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oplastmigration-my.sharepoint.com/personal/sofie_collaer_atosmedical_com/Documents/Bestelformulieren 2024/"/>
    </mc:Choice>
  </mc:AlternateContent>
  <xr:revisionPtr revIDLastSave="0" documentId="8_{3EDD0197-8F36-4ECF-B938-B19D1D17391C}" xr6:coauthVersionLast="47" xr6:coauthVersionMax="47" xr10:uidLastSave="{00000000-0000-0000-0000-000000000000}"/>
  <bookViews>
    <workbookView xWindow="-110" yWindow="-110" windowWidth="19420" windowHeight="10420" xr2:uid="{79750D91-BDA6-4882-924C-1D45C051C200}"/>
  </bookViews>
  <sheets>
    <sheet name="4. ProvoxLife.LaryTubes.BENL" sheetId="1" r:id="rId1"/>
  </sheets>
  <externalReferences>
    <externalReference r:id="rId2"/>
  </externalReferences>
  <definedNames>
    <definedName name="_xlnm.Print_Area" localSheetId="0">'4. ProvoxLife.LaryTubes.BENL'!$A$1:$E$71</definedName>
    <definedName name="Z_33165CB1_55CF_44DA_83B7_B42C092B4801_.wvu.PrintArea" localSheetId="0" hidden="1">'4. ProvoxLife.LaryTubes.BENL'!$A$1:$E$71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3" i="1" l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2" i="1"/>
  <c r="F71" i="1"/>
  <c r="F70" i="1"/>
  <c r="F69" i="1"/>
  <c r="F68" i="1"/>
  <c r="F67" i="1"/>
  <c r="F66" i="1"/>
  <c r="F65" i="1"/>
  <c r="F64" i="1"/>
  <c r="F63" i="1"/>
  <c r="F62" i="1"/>
  <c r="E62" i="1"/>
  <c r="F61" i="1"/>
  <c r="E61" i="1"/>
  <c r="F60" i="1"/>
  <c r="F59" i="1"/>
  <c r="F58" i="1"/>
  <c r="E58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F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F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F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F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F5" i="1"/>
  <c r="F4" i="1"/>
  <c r="F3" i="1"/>
  <c r="F2" i="1"/>
  <c r="F1" i="1"/>
  <c r="E63" i="1" l="1"/>
</calcChain>
</file>

<file path=xl/sharedStrings.xml><?xml version="1.0" encoding="utf-8"?>
<sst xmlns="http://schemas.openxmlformats.org/spreadsheetml/2006/main" count="84" uniqueCount="68">
  <si>
    <t>Provox Life LaryTubes en LaryButtons</t>
  </si>
  <si>
    <t>Referentie</t>
  </si>
  <si>
    <t>Aantal</t>
  </si>
  <si>
    <t>PROVOX LIFE LARYBUTTON</t>
  </si>
  <si>
    <t>Eenheidsprijs</t>
  </si>
  <si>
    <t>Totaalprijs</t>
  </si>
  <si>
    <t>Provox Life LaryButton 12/8</t>
  </si>
  <si>
    <t>Provox Life LaryButton 12/18</t>
  </si>
  <si>
    <t>Provox Life LaryButton 14/8</t>
  </si>
  <si>
    <t>Provox Life LaryButton 14/18</t>
  </si>
  <si>
    <t>Provox Life LaryButton 16/8</t>
  </si>
  <si>
    <t>Provox Life LaryButton 16/18</t>
  </si>
  <si>
    <t>Provox Life LaryButton 18/8</t>
  </si>
  <si>
    <t>Provox Life LaryButton 18/18</t>
  </si>
  <si>
    <t>PROVOX LIFE LARYTUBE STANDARD</t>
  </si>
  <si>
    <t>Provox Life LaryTube Standard 8/27 - buitendiameter 12 mm</t>
  </si>
  <si>
    <t>Provox Life LaryTube Standard 8/36 - buitendiameter 12 mm</t>
  </si>
  <si>
    <t>Provox Life LaryTube Standard 8/55 - buitendiameter 12 mm</t>
  </si>
  <si>
    <t>Provox Life LaryTube Standard 9/27 - buitendiameter 13,5 mm</t>
  </si>
  <si>
    <t>Provox Life LaryTube Standard 9/36 - buitendiameter 13,5 mm</t>
  </si>
  <si>
    <t>Provox Life LaryTube Standard 9/55 - buitendiameter 13,5 mm</t>
  </si>
  <si>
    <t>Provox Life LaryTube Standard 10/27 - buitendiameter 15 mm</t>
  </si>
  <si>
    <t>Provox Life LaryTube Standard 10/36 - buitendiameter 15 mm</t>
  </si>
  <si>
    <t>Provox Life LaryTube Standard 10/55 - buitendiameter 15 mm</t>
  </si>
  <si>
    <t>Provox Life LaryTube Standard 12/27 - buitendiameter 17 mm</t>
  </si>
  <si>
    <t>Provox Life LaryTube Standard 12/36 - buitendiameter 17 mm</t>
  </si>
  <si>
    <t>Provox Life LaryTube Standard 12/55 - buitendiameter 17 mm</t>
  </si>
  <si>
    <t>PROVOX LIFE LARYTUBE GEFENESTREERD</t>
  </si>
  <si>
    <t>Provox Life LaryTube gefenestreerd 8/36 - buitendiameter 12 mm</t>
  </si>
  <si>
    <t>Provox Life LaryTube gefenestreerd 8/55 - buitendiameter 12 mm</t>
  </si>
  <si>
    <t>Provox Life LaryTube gefenestreerd 9/36 - buitendiameter 13,5 mm</t>
  </si>
  <si>
    <t>Provox Life LaryTube gefenestreerd 9/55 - buitendiameter 13,5 mm</t>
  </si>
  <si>
    <t>Provox Life LaryTube gefenestreerd 10/36 - buitendiameter 15 mm</t>
  </si>
  <si>
    <t>Provox Life LaryTube gefenestreerd 10/55 - buitendiameter 15 mm</t>
  </si>
  <si>
    <t>Provox Life LaryTube gefenestreerd 12/36 - buitendiameter 17 mm</t>
  </si>
  <si>
    <t>Provox Life LaryTube gefenestreerd 12/55 - buitendiameter 17 mm</t>
  </si>
  <si>
    <t>PROVOX LIFE LARYTUBE MET WITTE RING</t>
  </si>
  <si>
    <t>Provox Life LaryTube met witte ring 8/36 - buitendiameter 12 mm</t>
  </si>
  <si>
    <t xml:space="preserve">Provox Life LaryTube met witte ring 8/55 - buitendiameter 12 mm </t>
  </si>
  <si>
    <t>Provox Life LaryTube met witte ring 9/36 - buitendiameter 13,5 mm</t>
  </si>
  <si>
    <t xml:space="preserve">Provox Life LaryTube met witte ring 9/55 - buitendiameter 13,5 mm </t>
  </si>
  <si>
    <t>Provox Life LaryTube met witte ring 10/36 - buitendiameter 15 mm</t>
  </si>
  <si>
    <t>Provox Life LaryTube met witte ring 10/55 - buitendiameter 15 mm</t>
  </si>
  <si>
    <t>Provox Life LaryTube met witte ring 12/36 - buitendiameter 17 mm</t>
  </si>
  <si>
    <t>Provox Life LaryTube met witte ring 12/55 - buitendiameter 17 mm</t>
  </si>
  <si>
    <t xml:space="preserve">PROVOX LIFE LARYTUBE GEFENESTREERD MET WITTE RING </t>
  </si>
  <si>
    <t>Provox Life LaryTube gefenestreerd met witte ring 8/36 - buitendiameter 12 mm</t>
  </si>
  <si>
    <t>Provox Life LaryTube gefenestreerd met witte ring 8/55 - buitendiameter 12 mm</t>
  </si>
  <si>
    <t>Provox Life LaryTube gefenestreerd met witte ring 9/36 - buitendiameter 13,5 mm</t>
  </si>
  <si>
    <t>Provox Life LaryTube gefenestreerd met witte ring 9/55 - buitendiameter 13,5 mm</t>
  </si>
  <si>
    <t>Provox Life LaryTube gefenestreerd met witte ring 10/36 - buitendiameter 15 mm</t>
  </si>
  <si>
    <t>Provox Life LaryTube gefenestreerd met witte ring 10/55 - buitendiameter 15 mm</t>
  </si>
  <si>
    <t>Provox Life LaryTube gefenestreerd met witte ring 12/36 - buitendiameter 17 mm</t>
  </si>
  <si>
    <t>Provox Life LaryTube gefenestreerd met witte ring 12/55 - buitendiameter 17 mm</t>
  </si>
  <si>
    <t>Gelieve aan te geven welke HME u wenst te ontvangen:</t>
  </si>
  <si>
    <t>Provox Life Home HME (5 stuks)</t>
  </si>
  <si>
    <t>Provox Life Go HME (5 stuks)</t>
  </si>
  <si>
    <t>Totaal</t>
  </si>
  <si>
    <t>Terugbetalingscode: 153790 – 153801</t>
  </si>
  <si>
    <t>Tussenkomst RIZIV: maximaal 4 x / kalenderjaar</t>
  </si>
  <si>
    <t>Naam patiënt:</t>
  </si>
  <si>
    <t>Datum:</t>
  </si>
  <si>
    <t>Geboortedatum:</t>
  </si>
  <si>
    <t>Handtekening:</t>
  </si>
  <si>
    <t>Arts:</t>
  </si>
  <si>
    <t xml:space="preserve">Ziekenhuis: </t>
  </si>
  <si>
    <t xml:space="preserve">Bestelbonnummer: </t>
  </si>
  <si>
    <t>Bestelformulier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</si>
</sst>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€&quot;\ * #,##0.00_ ;_ &quot;€&quot;\ * \-#,##0.00_ ;_ &quot;€&quot;\ * &quot;-&quot;??_ ;_ @_ "/>
    <numFmt numFmtId="165" formatCode="#,##0.00\ [$€-1]"/>
    <numFmt numFmtId="166" formatCode="&quot;€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entury Gothic"/>
      <family val="2"/>
    </font>
    <font>
      <b/>
      <sz val="16"/>
      <color rgb="FFF0414B"/>
      <name val="Calibri"/>
      <family val="2"/>
      <scheme val="minor"/>
    </font>
    <font>
      <sz val="10"/>
      <name val="Arial"/>
      <family val="2"/>
    </font>
    <font>
      <b/>
      <sz val="9"/>
      <color rgb="FFF0414B"/>
      <name val="Century Gothic"/>
      <family val="2"/>
    </font>
    <font>
      <b/>
      <sz val="10"/>
      <color rgb="FFF0414B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F0414B"/>
      </bottom>
      <diagonal/>
    </border>
    <border>
      <left/>
      <right/>
      <top style="thin">
        <color rgb="FFF0414B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/>
    <xf numFmtId="0" fontId="5" fillId="0" borderId="0"/>
  </cellStyleXfs>
  <cellXfs count="99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/>
    <xf numFmtId="0" fontId="6" fillId="3" borderId="2" xfId="3" applyFont="1" applyFill="1" applyBorder="1" applyAlignment="1">
      <alignment horizontal="left" vertical="center"/>
    </xf>
    <xf numFmtId="0" fontId="6" fillId="3" borderId="2" xfId="3" applyFont="1" applyFill="1" applyBorder="1" applyAlignment="1" applyProtection="1">
      <alignment horizontal="center" vertical="center"/>
      <protection locked="0"/>
    </xf>
    <xf numFmtId="0" fontId="6" fillId="3" borderId="2" xfId="3" applyFont="1" applyFill="1" applyBorder="1" applyAlignment="1">
      <alignment vertical="center"/>
    </xf>
    <xf numFmtId="165" fontId="6" fillId="3" borderId="2" xfId="3" applyNumberFormat="1" applyFont="1" applyFill="1" applyBorder="1" applyAlignment="1">
      <alignment horizontal="right" vertical="center"/>
    </xf>
    <xf numFmtId="0" fontId="6" fillId="3" borderId="0" xfId="3" applyFont="1" applyFill="1" applyAlignment="1">
      <alignment horizontal="left" vertical="center"/>
    </xf>
    <xf numFmtId="0" fontId="6" fillId="3" borderId="0" xfId="3" applyFont="1" applyFill="1" applyAlignment="1" applyProtection="1">
      <alignment horizontal="center" vertical="center"/>
      <protection locked="0"/>
    </xf>
    <xf numFmtId="0" fontId="6" fillId="3" borderId="0" xfId="3" applyFont="1" applyFill="1" applyAlignment="1">
      <alignment vertical="center"/>
    </xf>
    <xf numFmtId="165" fontId="6" fillId="3" borderId="0" xfId="3" applyNumberFormat="1" applyFont="1" applyFill="1" applyAlignment="1">
      <alignment horizontal="right" vertical="center"/>
    </xf>
    <xf numFmtId="0" fontId="7" fillId="3" borderId="3" xfId="3" applyFont="1" applyFill="1" applyBorder="1" applyAlignment="1" applyProtection="1">
      <alignment horizontal="left" vertical="center"/>
      <protection locked="0"/>
    </xf>
    <xf numFmtId="165" fontId="7" fillId="3" borderId="3" xfId="3" applyNumberFormat="1" applyFont="1" applyFill="1" applyBorder="1" applyAlignment="1" applyProtection="1">
      <alignment vertical="center"/>
      <protection locked="0"/>
    </xf>
    <xf numFmtId="165" fontId="7" fillId="3" borderId="3" xfId="3" applyNumberFormat="1" applyFont="1" applyFill="1" applyBorder="1" applyAlignment="1" applyProtection="1">
      <alignment horizontal="right" vertical="center"/>
      <protection locked="0"/>
    </xf>
    <xf numFmtId="0" fontId="8" fillId="0" borderId="4" xfId="3" applyFont="1" applyBorder="1" applyAlignment="1" applyProtection="1">
      <alignment horizontal="left" vertical="center"/>
      <protection locked="0"/>
    </xf>
    <xf numFmtId="0" fontId="8" fillId="0" borderId="4" xfId="3" applyFont="1" applyBorder="1" applyAlignment="1">
      <alignment horizontal="center" vertical="center"/>
    </xf>
    <xf numFmtId="0" fontId="8" fillId="0" borderId="5" xfId="4" applyFont="1" applyBorder="1" applyAlignment="1">
      <alignment vertical="center"/>
    </xf>
    <xf numFmtId="166" fontId="8" fillId="3" borderId="4" xfId="1" applyNumberFormat="1" applyFont="1" applyFill="1" applyBorder="1" applyAlignment="1" applyProtection="1">
      <alignment vertical="center"/>
      <protection locked="0"/>
    </xf>
    <xf numFmtId="166" fontId="8" fillId="3" borderId="4" xfId="3" applyNumberFormat="1" applyFont="1" applyFill="1" applyBorder="1" applyAlignment="1">
      <alignment vertical="center"/>
    </xf>
    <xf numFmtId="0" fontId="8" fillId="3" borderId="5" xfId="3" applyFont="1" applyFill="1" applyBorder="1" applyAlignment="1" applyProtection="1">
      <alignment horizontal="left" vertical="center"/>
      <protection locked="0"/>
    </xf>
    <xf numFmtId="0" fontId="8" fillId="3" borderId="5" xfId="3" applyFont="1" applyFill="1" applyBorder="1" applyAlignment="1">
      <alignment horizontal="center" vertical="center"/>
    </xf>
    <xf numFmtId="166" fontId="8" fillId="3" borderId="5" xfId="1" applyNumberFormat="1" applyFont="1" applyFill="1" applyBorder="1" applyAlignment="1" applyProtection="1">
      <alignment vertical="center"/>
      <protection locked="0"/>
    </xf>
    <xf numFmtId="166" fontId="8" fillId="3" borderId="5" xfId="3" applyNumberFormat="1" applyFont="1" applyFill="1" applyBorder="1" applyAlignment="1">
      <alignment vertical="center"/>
    </xf>
    <xf numFmtId="0" fontId="8" fillId="0" borderId="5" xfId="3" applyFont="1" applyBorder="1" applyAlignment="1" applyProtection="1">
      <alignment horizontal="left" vertical="center"/>
      <protection locked="0"/>
    </xf>
    <xf numFmtId="0" fontId="8" fillId="0" borderId="5" xfId="3" applyFont="1" applyBorder="1" applyAlignment="1">
      <alignment horizontal="center" vertical="center"/>
    </xf>
    <xf numFmtId="166" fontId="8" fillId="0" borderId="5" xfId="1" applyNumberFormat="1" applyFont="1" applyBorder="1" applyAlignment="1" applyProtection="1">
      <alignment vertical="center"/>
      <protection locked="0"/>
    </xf>
    <xf numFmtId="166" fontId="8" fillId="0" borderId="5" xfId="3" applyNumberFormat="1" applyFont="1" applyBorder="1" applyAlignment="1">
      <alignment vertical="center"/>
    </xf>
    <xf numFmtId="0" fontId="8" fillId="0" borderId="5" xfId="4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>
      <alignment horizontal="center" vertical="center"/>
    </xf>
    <xf numFmtId="166" fontId="8" fillId="0" borderId="5" xfId="1" applyNumberFormat="1" applyFont="1" applyBorder="1" applyAlignment="1" applyProtection="1">
      <alignment vertical="center"/>
    </xf>
    <xf numFmtId="0" fontId="8" fillId="3" borderId="5" xfId="4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>
      <alignment horizontal="center" vertical="center"/>
    </xf>
    <xf numFmtId="166" fontId="8" fillId="3" borderId="5" xfId="1" applyNumberFormat="1" applyFont="1" applyFill="1" applyBorder="1" applyAlignment="1" applyProtection="1">
      <alignment vertical="center"/>
    </xf>
    <xf numFmtId="0" fontId="8" fillId="3" borderId="0" xfId="4" applyFont="1" applyFill="1" applyAlignment="1" applyProtection="1">
      <alignment horizontal="left" vertical="center"/>
      <protection locked="0"/>
    </xf>
    <xf numFmtId="0" fontId="9" fillId="3" borderId="0" xfId="0" applyFont="1" applyFill="1" applyAlignment="1">
      <alignment vertical="center"/>
    </xf>
    <xf numFmtId="0" fontId="8" fillId="3" borderId="0" xfId="4" applyFont="1" applyFill="1" applyAlignment="1" applyProtection="1">
      <alignment vertical="center"/>
      <protection locked="0"/>
    </xf>
    <xf numFmtId="166" fontId="8" fillId="3" borderId="0" xfId="1" applyNumberFormat="1" applyFont="1" applyFill="1" applyBorder="1" applyAlignment="1" applyProtection="1">
      <alignment vertical="center"/>
      <protection locked="0"/>
    </xf>
    <xf numFmtId="0" fontId="7" fillId="3" borderId="0" xfId="3" applyFont="1" applyFill="1" applyAlignment="1" applyProtection="1">
      <alignment horizontal="left" vertical="center"/>
      <protection locked="0"/>
    </xf>
    <xf numFmtId="165" fontId="7" fillId="3" borderId="0" xfId="3" applyNumberFormat="1" applyFont="1" applyFill="1" applyAlignment="1" applyProtection="1">
      <alignment vertical="center"/>
      <protection locked="0"/>
    </xf>
    <xf numFmtId="165" fontId="7" fillId="3" borderId="0" xfId="3" applyNumberFormat="1" applyFont="1" applyFill="1" applyAlignment="1" applyProtection="1">
      <alignment horizontal="right" vertical="center"/>
      <protection locked="0"/>
    </xf>
    <xf numFmtId="0" fontId="8" fillId="0" borderId="5" xfId="3" applyFont="1" applyBorder="1" applyAlignment="1" applyProtection="1">
      <alignment vertical="center"/>
      <protection locked="0"/>
    </xf>
    <xf numFmtId="0" fontId="8" fillId="0" borderId="5" xfId="0" applyFont="1" applyBorder="1" applyAlignment="1">
      <alignment horizontal="center" vertical="center"/>
    </xf>
    <xf numFmtId="0" fontId="8" fillId="3" borderId="5" xfId="3" applyFont="1" applyFill="1" applyBorder="1" applyAlignment="1" applyProtection="1">
      <alignment vertical="center"/>
      <protection locked="0"/>
    </xf>
    <xf numFmtId="0" fontId="8" fillId="3" borderId="5" xfId="3" applyFont="1" applyFill="1" applyBorder="1" applyAlignment="1">
      <alignment vertical="center"/>
    </xf>
    <xf numFmtId="0" fontId="9" fillId="0" borderId="5" xfId="0" applyFont="1" applyBorder="1" applyAlignment="1" applyProtection="1">
      <alignment horizontal="center" vertical="center"/>
      <protection locked="0"/>
    </xf>
    <xf numFmtId="0" fontId="8" fillId="0" borderId="5" xfId="3" applyFont="1" applyBorder="1" applyAlignment="1">
      <alignment vertical="center"/>
    </xf>
    <xf numFmtId="166" fontId="8" fillId="0" borderId="5" xfId="1" applyNumberFormat="1" applyFont="1" applyBorder="1" applyAlignment="1">
      <alignment vertical="center"/>
    </xf>
    <xf numFmtId="0" fontId="8" fillId="0" borderId="5" xfId="3" applyFont="1" applyBorder="1" applyAlignment="1" applyProtection="1">
      <alignment vertical="center" wrapText="1"/>
      <protection locked="0"/>
    </xf>
    <xf numFmtId="166" fontId="9" fillId="0" borderId="5" xfId="0" applyNumberFormat="1" applyFont="1" applyBorder="1" applyAlignment="1">
      <alignment vertical="center"/>
    </xf>
    <xf numFmtId="0" fontId="8" fillId="0" borderId="0" xfId="3" applyFont="1" applyAlignment="1" applyProtection="1">
      <alignment horizontal="left" vertical="center"/>
      <protection locked="0"/>
    </xf>
    <xf numFmtId="0" fontId="9" fillId="0" borderId="0" xfId="0" applyFont="1" applyAlignment="1">
      <alignment vertical="center"/>
    </xf>
    <xf numFmtId="0" fontId="8" fillId="0" borderId="0" xfId="3" applyFont="1" applyAlignment="1" applyProtection="1">
      <alignment vertical="center" wrapText="1"/>
      <protection locked="0"/>
    </xf>
    <xf numFmtId="166" fontId="8" fillId="0" borderId="0" xfId="1" applyNumberFormat="1" applyFont="1" applyBorder="1"/>
    <xf numFmtId="166" fontId="9" fillId="0" borderId="0" xfId="0" applyNumberFormat="1" applyFont="1"/>
    <xf numFmtId="0" fontId="10" fillId="0" borderId="5" xfId="3" applyFont="1" applyBorder="1" applyAlignment="1">
      <alignment horizontal="left" vertical="center"/>
    </xf>
    <xf numFmtId="0" fontId="10" fillId="0" borderId="5" xfId="3" applyFont="1" applyBorder="1" applyAlignment="1" applyProtection="1">
      <alignment horizontal="center" vertical="center"/>
      <protection locked="0"/>
    </xf>
    <xf numFmtId="0" fontId="10" fillId="0" borderId="5" xfId="3" applyFont="1" applyBorder="1" applyAlignment="1">
      <alignment vertical="center"/>
    </xf>
    <xf numFmtId="166" fontId="10" fillId="0" borderId="5" xfId="3" applyNumberFormat="1" applyFont="1" applyBorder="1" applyAlignment="1">
      <alignment vertical="center"/>
    </xf>
    <xf numFmtId="166" fontId="10" fillId="0" borderId="5" xfId="1" applyNumberFormat="1" applyFont="1" applyBorder="1" applyAlignment="1">
      <alignment vertical="center"/>
    </xf>
    <xf numFmtId="0" fontId="10" fillId="0" borderId="0" xfId="3" applyFont="1" applyAlignment="1">
      <alignment horizontal="left"/>
    </xf>
    <xf numFmtId="0" fontId="10" fillId="0" borderId="0" xfId="3" applyFont="1" applyAlignment="1" applyProtection="1">
      <alignment horizontal="center"/>
      <protection locked="0"/>
    </xf>
    <xf numFmtId="0" fontId="10" fillId="0" borderId="0" xfId="3" applyFont="1"/>
    <xf numFmtId="165" fontId="10" fillId="0" borderId="0" xfId="3" applyNumberFormat="1" applyFont="1"/>
    <xf numFmtId="0" fontId="11" fillId="0" borderId="5" xfId="3" applyFont="1" applyBorder="1" applyAlignment="1" applyProtection="1">
      <alignment horizontal="center" vertical="center"/>
      <protection locked="0"/>
    </xf>
    <xf numFmtId="0" fontId="11" fillId="0" borderId="5" xfId="3" applyFont="1" applyBorder="1" applyAlignment="1">
      <alignment vertical="center"/>
    </xf>
    <xf numFmtId="166" fontId="11" fillId="0" borderId="5" xfId="3" applyNumberFormat="1" applyFont="1" applyBorder="1" applyAlignment="1">
      <alignment vertical="center"/>
    </xf>
    <xf numFmtId="0" fontId="8" fillId="0" borderId="0" xfId="4" applyFont="1" applyAlignment="1" applyProtection="1">
      <alignment horizontal="left" vertical="center"/>
      <protection locked="0"/>
    </xf>
    <xf numFmtId="0" fontId="10" fillId="0" borderId="0" xfId="3" applyFont="1" applyAlignment="1" applyProtection="1">
      <alignment horizontal="center" vertical="center"/>
      <protection locked="0"/>
    </xf>
    <xf numFmtId="166" fontId="10" fillId="0" borderId="0" xfId="3" applyNumberFormat="1" applyFont="1" applyAlignment="1">
      <alignment vertical="center"/>
    </xf>
    <xf numFmtId="166" fontId="10" fillId="0" borderId="0" xfId="1" applyNumberFormat="1" applyFont="1" applyBorder="1" applyAlignment="1">
      <alignment vertical="center"/>
    </xf>
    <xf numFmtId="0" fontId="8" fillId="0" borderId="3" xfId="4" applyFont="1" applyBorder="1" applyAlignment="1" applyProtection="1">
      <alignment horizontal="left" vertical="center"/>
      <protection locked="0"/>
    </xf>
    <xf numFmtId="0" fontId="10" fillId="0" borderId="3" xfId="3" applyFont="1" applyBorder="1" applyAlignment="1" applyProtection="1">
      <alignment horizontal="center" vertical="center"/>
      <protection locked="0"/>
    </xf>
    <xf numFmtId="166" fontId="10" fillId="0" borderId="3" xfId="3" applyNumberFormat="1" applyFont="1" applyBorder="1" applyAlignment="1">
      <alignment vertical="center"/>
    </xf>
    <xf numFmtId="166" fontId="10" fillId="0" borderId="3" xfId="1" applyNumberFormat="1" applyFont="1" applyBorder="1" applyAlignment="1">
      <alignment vertical="center"/>
    </xf>
    <xf numFmtId="0" fontId="8" fillId="0" borderId="4" xfId="4" applyFont="1" applyBorder="1" applyAlignment="1" applyProtection="1">
      <alignment horizontal="left" vertical="center"/>
      <protection locked="0"/>
    </xf>
    <xf numFmtId="0" fontId="10" fillId="0" borderId="4" xfId="3" applyFont="1" applyBorder="1" applyAlignment="1" applyProtection="1">
      <alignment horizontal="center" vertical="center"/>
      <protection locked="0"/>
    </xf>
    <xf numFmtId="166" fontId="10" fillId="0" borderId="4" xfId="3" applyNumberFormat="1" applyFont="1" applyBorder="1" applyAlignment="1">
      <alignment vertical="center"/>
    </xf>
    <xf numFmtId="166" fontId="10" fillId="0" borderId="4" xfId="1" applyNumberFormat="1" applyFont="1" applyBorder="1" applyAlignment="1">
      <alignment vertical="center"/>
    </xf>
    <xf numFmtId="0" fontId="12" fillId="0" borderId="0" xfId="3" applyFont="1" applyAlignment="1" applyProtection="1">
      <alignment horizontal="left" vertical="top"/>
      <protection locked="0"/>
    </xf>
    <xf numFmtId="0" fontId="13" fillId="0" borderId="5" xfId="3" applyFont="1" applyBorder="1" applyAlignment="1" applyProtection="1">
      <alignment horizontal="right" vertical="center"/>
      <protection locked="0"/>
    </xf>
    <xf numFmtId="166" fontId="14" fillId="2" borderId="5" xfId="2" applyNumberFormat="1" applyFont="1" applyBorder="1" applyAlignment="1" applyProtection="1">
      <alignment vertical="center"/>
    </xf>
    <xf numFmtId="0" fontId="13" fillId="0" borderId="0" xfId="3" applyFont="1" applyAlignment="1" applyProtection="1">
      <alignment horizontal="right" vertical="center"/>
      <protection locked="0"/>
    </xf>
    <xf numFmtId="166" fontId="14" fillId="0" borderId="0" xfId="2" applyNumberFormat="1" applyFont="1" applyFill="1" applyBorder="1" applyAlignment="1" applyProtection="1">
      <alignment vertical="center"/>
    </xf>
    <xf numFmtId="0" fontId="12" fillId="0" borderId="0" xfId="3" applyFont="1" applyAlignment="1" applyProtection="1">
      <alignment horizontal="left"/>
      <protection locked="0"/>
    </xf>
    <xf numFmtId="165" fontId="12" fillId="0" borderId="0" xfId="3" applyNumberFormat="1" applyFont="1" applyAlignment="1" applyProtection="1">
      <alignment horizontal="right" vertical="center"/>
      <protection locked="0"/>
    </xf>
    <xf numFmtId="0" fontId="8" fillId="0" borderId="3" xfId="3" applyFont="1" applyBorder="1" applyAlignment="1" applyProtection="1">
      <alignment horizontal="left" vertical="center"/>
      <protection locked="0"/>
    </xf>
    <xf numFmtId="0" fontId="8" fillId="0" borderId="0" xfId="3" applyFont="1" applyAlignment="1">
      <alignment horizontal="left"/>
    </xf>
    <xf numFmtId="0" fontId="8" fillId="0" borderId="0" xfId="3" applyFont="1"/>
    <xf numFmtId="0" fontId="8" fillId="0" borderId="6" xfId="3" applyFont="1" applyBorder="1" applyAlignment="1" applyProtection="1">
      <alignment horizontal="left" vertical="center"/>
      <protection locked="0"/>
    </xf>
    <xf numFmtId="0" fontId="9" fillId="3" borderId="0" xfId="0" applyFont="1" applyFill="1"/>
    <xf numFmtId="0" fontId="8" fillId="3" borderId="0" xfId="3" applyFont="1" applyFill="1" applyAlignment="1">
      <alignment horizontal="left" vertical="center"/>
    </xf>
    <xf numFmtId="0" fontId="8" fillId="3" borderId="0" xfId="3" applyFont="1" applyFill="1" applyAlignment="1" applyProtection="1">
      <alignment horizontal="left" vertical="center"/>
      <protection locked="0"/>
    </xf>
    <xf numFmtId="0" fontId="8" fillId="0" borderId="6" xfId="3" applyFont="1" applyBorder="1" applyAlignment="1" applyProtection="1">
      <alignment vertical="center"/>
      <protection locked="0"/>
    </xf>
    <xf numFmtId="0" fontId="8" fillId="3" borderId="0" xfId="3" applyFont="1" applyFill="1" applyAlignment="1">
      <alignment vertical="center"/>
    </xf>
    <xf numFmtId="0" fontId="8" fillId="3" borderId="0" xfId="3" applyFont="1" applyFill="1" applyAlignment="1" applyProtection="1">
      <alignment vertical="center"/>
      <protection locked="0"/>
    </xf>
    <xf numFmtId="0" fontId="8" fillId="0" borderId="0" xfId="3" applyFont="1" applyAlignment="1">
      <alignment horizontal="right"/>
    </xf>
    <xf numFmtId="0" fontId="12" fillId="0" borderId="0" xfId="3" applyFont="1" applyAlignment="1" applyProtection="1">
      <alignment horizontal="left"/>
      <protection locked="0"/>
    </xf>
  </cellXfs>
  <cellStyles count="5">
    <cellStyle name="Currency" xfId="1" builtinId="4"/>
    <cellStyle name="Good" xfId="2" builtinId="26"/>
    <cellStyle name="Normal" xfId="0" builtinId="0"/>
    <cellStyle name="Normal 2" xfId="3" xr:uid="{B7ACFA80-BCC1-4A97-81D9-2D2C2680E264}"/>
    <cellStyle name="Normal 3 2" xfId="4" xr:uid="{C45D819F-1335-47A2-87E6-A7616970C0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556327</xdr:colOff>
      <xdr:row>0</xdr:row>
      <xdr:rowOff>63504</xdr:rowOff>
    </xdr:from>
    <xdr:to>
      <xdr:col>5</xdr:col>
      <xdr:colOff>0</xdr:colOff>
      <xdr:row>2</xdr:row>
      <xdr:rowOff>259296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B40F225A-A48B-466B-BEE3-03B48CE951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57102" y="63504"/>
          <a:ext cx="1177784" cy="6148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coloplastmigration.sharepoint.com/sites/msteams_d00920/Shared%20Documents/Documents/BEBRU/Marketing/Sales/Prices/Prices%202022/Bestelbonnen%202022%20-%20Marketing%20only/Backup%20bestelbonnen%202024/Bestelbonnen%20TOTAAL%20Q1%202023%20V3.xlsx?973BF29D" TargetMode="External"/><Relationship Id="rId1" Type="http://schemas.openxmlformats.org/officeDocument/2006/relationships/externalLinkPath" Target="file:///\\973BF29D\Bestelbonnen%20TOTAAL%20Q1%202023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vallen producten"/>
      <sheetName val="1. ProvoxLife.ALL.BEFR"/>
      <sheetName val="2. ProvoxLife.ALL.BENL"/>
      <sheetName val="3. ProvoxLife.LaryTubes.BEFR"/>
      <sheetName val="4. ProvoxLife.LaryTubes.BENL"/>
      <sheetName val="5. ProvoxLife.NL"/>
      <sheetName val="6. LaryForm.BEFR"/>
      <sheetName val="7. LaryForm.BENL"/>
      <sheetName val="8. LaryTubes.BEFR"/>
      <sheetName val="9. LaryTubes.BENL"/>
      <sheetName val="10. LaryForm.NL"/>
      <sheetName val="11. TrachForm.BEFR"/>
      <sheetName val="12. TrachForm.BENL"/>
      <sheetName val="13. TrachForm.NL"/>
      <sheetName val="14. Tracoe.Tubes.BENL"/>
      <sheetName val="15. Tracoe.Tubes.BEFR"/>
    </sheetNames>
    <sheetDataSet>
      <sheetData sheetId="0">
        <row r="5">
          <cell r="G5" t="str">
            <v>Row Labels</v>
          </cell>
        </row>
        <row r="6">
          <cell r="G6">
            <v>410</v>
          </cell>
        </row>
        <row r="7">
          <cell r="G7">
            <v>909</v>
          </cell>
        </row>
        <row r="8">
          <cell r="G8">
            <v>1428</v>
          </cell>
        </row>
        <row r="9">
          <cell r="G9">
            <v>1502</v>
          </cell>
        </row>
        <row r="10">
          <cell r="G10">
            <v>7203</v>
          </cell>
        </row>
        <row r="11">
          <cell r="G11">
            <v>7654</v>
          </cell>
        </row>
        <row r="12">
          <cell r="G12">
            <v>14023</v>
          </cell>
        </row>
        <row r="13">
          <cell r="G13">
            <v>14258</v>
          </cell>
        </row>
        <row r="14">
          <cell r="G14">
            <v>30864</v>
          </cell>
        </row>
        <row r="15">
          <cell r="G15">
            <v>31550</v>
          </cell>
        </row>
        <row r="16">
          <cell r="G16">
            <v>35001</v>
          </cell>
        </row>
        <row r="17">
          <cell r="G17">
            <v>45972</v>
          </cell>
        </row>
        <row r="18">
          <cell r="G18">
            <v>47000</v>
          </cell>
        </row>
        <row r="19">
          <cell r="G19">
            <v>49802</v>
          </cell>
        </row>
        <row r="20">
          <cell r="G20">
            <v>121800</v>
          </cell>
        </row>
        <row r="21">
          <cell r="G21">
            <v>121801</v>
          </cell>
        </row>
        <row r="22">
          <cell r="G22">
            <v>121803</v>
          </cell>
        </row>
        <row r="23">
          <cell r="G23">
            <v>142514</v>
          </cell>
        </row>
        <row r="24">
          <cell r="G24">
            <v>200559</v>
          </cell>
        </row>
        <row r="25">
          <cell r="G25">
            <v>200604</v>
          </cell>
        </row>
        <row r="26">
          <cell r="G26">
            <v>200605</v>
          </cell>
        </row>
        <row r="27">
          <cell r="G27">
            <v>201278</v>
          </cell>
        </row>
        <row r="28">
          <cell r="G28">
            <v>310604</v>
          </cell>
        </row>
        <row r="29">
          <cell r="G29">
            <v>311004</v>
          </cell>
        </row>
        <row r="30">
          <cell r="G30">
            <v>311006</v>
          </cell>
        </row>
        <row r="31">
          <cell r="G31">
            <v>322120</v>
          </cell>
        </row>
        <row r="32">
          <cell r="G32">
            <v>330625</v>
          </cell>
        </row>
        <row r="33">
          <cell r="G33">
            <v>331025</v>
          </cell>
        </row>
        <row r="34">
          <cell r="G34">
            <v>331041</v>
          </cell>
        </row>
        <row r="35">
          <cell r="G35">
            <v>350040</v>
          </cell>
        </row>
        <row r="36">
          <cell r="G36">
            <v>420012</v>
          </cell>
        </row>
        <row r="37">
          <cell r="G37">
            <v>520010</v>
          </cell>
        </row>
        <row r="38">
          <cell r="G38">
            <v>520011</v>
          </cell>
        </row>
        <row r="39">
          <cell r="G39">
            <v>520012</v>
          </cell>
        </row>
        <row r="40">
          <cell r="G40">
            <v>520013</v>
          </cell>
        </row>
        <row r="41">
          <cell r="G41">
            <v>670185</v>
          </cell>
        </row>
        <row r="42">
          <cell r="G42">
            <v>670190</v>
          </cell>
        </row>
        <row r="43">
          <cell r="G43">
            <v>893040</v>
          </cell>
        </row>
        <row r="44">
          <cell r="G44">
            <v>1032648</v>
          </cell>
        </row>
        <row r="45">
          <cell r="G45">
            <v>1872000</v>
          </cell>
        </row>
        <row r="46">
          <cell r="G46">
            <v>9679398</v>
          </cell>
        </row>
        <row r="47">
          <cell r="G47" t="str">
            <v>10 CFS</v>
          </cell>
        </row>
        <row r="48">
          <cell r="G48" t="str">
            <v>10 LGT</v>
          </cell>
        </row>
        <row r="49">
          <cell r="G49" t="str">
            <v>10 LPC</v>
          </cell>
        </row>
        <row r="50">
          <cell r="G50" t="str">
            <v>10 SIC</v>
          </cell>
        </row>
        <row r="51">
          <cell r="G51" t="str">
            <v>100/503/200</v>
          </cell>
        </row>
        <row r="52">
          <cell r="G52" t="str">
            <v>100/506/030</v>
          </cell>
        </row>
        <row r="53">
          <cell r="G53" t="str">
            <v>100/506/035</v>
          </cell>
        </row>
        <row r="54">
          <cell r="G54" t="str">
            <v>100/506/040</v>
          </cell>
        </row>
        <row r="55">
          <cell r="G55" t="str">
            <v>100/506/045</v>
          </cell>
        </row>
        <row r="56">
          <cell r="G56" t="str">
            <v>100/506/050</v>
          </cell>
        </row>
        <row r="57">
          <cell r="G57" t="str">
            <v>100/521/010</v>
          </cell>
        </row>
        <row r="58">
          <cell r="G58" t="str">
            <v>100/550/000</v>
          </cell>
        </row>
        <row r="59">
          <cell r="G59" t="str">
            <v>100/800/080</v>
          </cell>
        </row>
        <row r="60">
          <cell r="G60" t="str">
            <v>100/800/085</v>
          </cell>
        </row>
        <row r="61">
          <cell r="G61" t="str">
            <v>100/800/090</v>
          </cell>
        </row>
        <row r="62">
          <cell r="G62" t="str">
            <v>100/802/075</v>
          </cell>
        </row>
        <row r="63">
          <cell r="G63" t="str">
            <v>100/802/080</v>
          </cell>
        </row>
        <row r="64">
          <cell r="G64" t="str">
            <v>100/810/060CZ</v>
          </cell>
        </row>
        <row r="65">
          <cell r="G65" t="str">
            <v>100/810/070CZ</v>
          </cell>
        </row>
        <row r="66">
          <cell r="G66" t="str">
            <v>100/810/080CZ</v>
          </cell>
        </row>
        <row r="67">
          <cell r="G67" t="str">
            <v>100/810/090CZ</v>
          </cell>
        </row>
        <row r="68">
          <cell r="G68" t="str">
            <v>100/813/070CZ</v>
          </cell>
        </row>
        <row r="69">
          <cell r="G69" t="str">
            <v>100/813/080CZ</v>
          </cell>
        </row>
        <row r="70">
          <cell r="G70" t="str">
            <v>100/850/060CZ</v>
          </cell>
        </row>
        <row r="71">
          <cell r="G71" t="str">
            <v>100/850/070CZ</v>
          </cell>
        </row>
        <row r="72">
          <cell r="G72" t="str">
            <v>100/850/080CZ</v>
          </cell>
        </row>
        <row r="73">
          <cell r="G73" t="str">
            <v>100/850/090CZ</v>
          </cell>
        </row>
        <row r="74">
          <cell r="G74" t="str">
            <v>100/850/100CZ</v>
          </cell>
        </row>
        <row r="75">
          <cell r="G75" t="str">
            <v>100/855/000CZ</v>
          </cell>
        </row>
        <row r="76">
          <cell r="G76" t="str">
            <v>100/860/080CZ</v>
          </cell>
        </row>
        <row r="77">
          <cell r="G77" t="str">
            <v>100/860/090CZ</v>
          </cell>
        </row>
        <row r="78">
          <cell r="G78" t="str">
            <v>100/870/070CZ</v>
          </cell>
        </row>
        <row r="79">
          <cell r="G79" t="str">
            <v>100/870/080CZ</v>
          </cell>
        </row>
        <row r="80">
          <cell r="G80" t="str">
            <v>100/890/070CZ</v>
          </cell>
        </row>
        <row r="81">
          <cell r="G81" t="str">
            <v>100/890/080CZ</v>
          </cell>
        </row>
        <row r="82">
          <cell r="G82" t="str">
            <v>100/890/090CZ</v>
          </cell>
        </row>
        <row r="83">
          <cell r="G83" t="str">
            <v>100/892/200CZ</v>
          </cell>
        </row>
        <row r="84">
          <cell r="G84" t="str">
            <v>10-1500-10NKL</v>
          </cell>
        </row>
        <row r="85">
          <cell r="G85" t="str">
            <v>10-1500-10NKS</v>
          </cell>
        </row>
        <row r="86">
          <cell r="G86" t="str">
            <v>109-01</v>
          </cell>
        </row>
        <row r="87">
          <cell r="G87" t="str">
            <v>1100113-001</v>
          </cell>
        </row>
        <row r="88">
          <cell r="G88" t="str">
            <v>1100126-001</v>
          </cell>
        </row>
        <row r="89">
          <cell r="G89" t="str">
            <v>11008-12</v>
          </cell>
        </row>
        <row r="90">
          <cell r="G90" t="str">
            <v>11990-07</v>
          </cell>
        </row>
        <row r="91">
          <cell r="G91" t="str">
            <v>11990-09</v>
          </cell>
        </row>
        <row r="92">
          <cell r="G92" t="str">
            <v>11995-07</v>
          </cell>
        </row>
        <row r="93">
          <cell r="G93" t="str">
            <v>11995-08</v>
          </cell>
        </row>
        <row r="94">
          <cell r="G94" t="str">
            <v>11995-09</v>
          </cell>
        </row>
        <row r="95">
          <cell r="G95" t="str">
            <v>11995-10</v>
          </cell>
        </row>
        <row r="96">
          <cell r="G96" t="str">
            <v>121900-06</v>
          </cell>
        </row>
        <row r="97">
          <cell r="G97" t="str">
            <v>121900-07</v>
          </cell>
        </row>
        <row r="98">
          <cell r="G98" t="str">
            <v>121900-08</v>
          </cell>
        </row>
        <row r="99">
          <cell r="G99" t="str">
            <v>121900-09</v>
          </cell>
        </row>
        <row r="100">
          <cell r="G100" t="str">
            <v>121900-10</v>
          </cell>
        </row>
        <row r="101">
          <cell r="G101" t="str">
            <v>121910-06</v>
          </cell>
        </row>
        <row r="102">
          <cell r="G102" t="str">
            <v>121910-07</v>
          </cell>
        </row>
        <row r="103">
          <cell r="G103" t="str">
            <v>121910-08</v>
          </cell>
        </row>
        <row r="104">
          <cell r="G104" t="str">
            <v>121910-09</v>
          </cell>
        </row>
        <row r="105">
          <cell r="G105" t="str">
            <v>1302833-010</v>
          </cell>
        </row>
        <row r="106">
          <cell r="G106" t="str">
            <v>1303678-010</v>
          </cell>
        </row>
        <row r="107">
          <cell r="G107" t="str">
            <v>1306650-010</v>
          </cell>
        </row>
        <row r="108">
          <cell r="G108" t="str">
            <v>13-31-40</v>
          </cell>
        </row>
        <row r="109">
          <cell r="G109" t="str">
            <v>1414RS2</v>
          </cell>
        </row>
        <row r="110">
          <cell r="G110" t="str">
            <v>14253H</v>
          </cell>
        </row>
        <row r="111">
          <cell r="G111" t="str">
            <v>1434H</v>
          </cell>
        </row>
        <row r="112">
          <cell r="G112" t="str">
            <v>1502084-001</v>
          </cell>
        </row>
        <row r="113">
          <cell r="G113" t="str">
            <v>1600228-001</v>
          </cell>
        </row>
        <row r="114">
          <cell r="G114" t="str">
            <v>1600340-001</v>
          </cell>
        </row>
        <row r="115">
          <cell r="G115" t="str">
            <v>1600470-001</v>
          </cell>
        </row>
        <row r="116">
          <cell r="G116" t="str">
            <v>1697-00</v>
          </cell>
        </row>
        <row r="117">
          <cell r="G117" t="str">
            <v>1699-00</v>
          </cell>
        </row>
        <row r="118">
          <cell r="G118" t="str">
            <v>1700709-001</v>
          </cell>
        </row>
        <row r="119">
          <cell r="G119" t="str">
            <v>19211-07</v>
          </cell>
        </row>
        <row r="120">
          <cell r="G120" t="str">
            <v>19211-08</v>
          </cell>
        </row>
        <row r="121">
          <cell r="G121" t="str">
            <v>19211-09</v>
          </cell>
        </row>
        <row r="122">
          <cell r="G122" t="str">
            <v>19211-10</v>
          </cell>
        </row>
        <row r="123">
          <cell r="G123" t="str">
            <v>19261-06</v>
          </cell>
        </row>
        <row r="124">
          <cell r="G124" t="str">
            <v>19261-09</v>
          </cell>
        </row>
        <row r="125">
          <cell r="G125" t="str">
            <v>19262-10</v>
          </cell>
        </row>
        <row r="126">
          <cell r="G126" t="str">
            <v>19611-07</v>
          </cell>
        </row>
        <row r="127">
          <cell r="G127" t="str">
            <v>19611-08</v>
          </cell>
        </row>
        <row r="128">
          <cell r="G128" t="str">
            <v>19611-09</v>
          </cell>
        </row>
        <row r="129">
          <cell r="G129" t="str">
            <v>19661-07</v>
          </cell>
        </row>
        <row r="130">
          <cell r="G130" t="str">
            <v>19661-08</v>
          </cell>
        </row>
        <row r="131">
          <cell r="G131" t="str">
            <v>19661-09</v>
          </cell>
        </row>
        <row r="132">
          <cell r="G132" t="str">
            <v>19662-07</v>
          </cell>
        </row>
        <row r="133">
          <cell r="G133" t="str">
            <v>19662-09</v>
          </cell>
        </row>
        <row r="134">
          <cell r="G134" t="str">
            <v>19811-07</v>
          </cell>
        </row>
        <row r="135">
          <cell r="G135" t="str">
            <v>19811-08</v>
          </cell>
        </row>
        <row r="136">
          <cell r="G136" t="str">
            <v>19811-09</v>
          </cell>
        </row>
        <row r="137">
          <cell r="G137" t="str">
            <v>19831-07</v>
          </cell>
        </row>
        <row r="138">
          <cell r="G138" t="str">
            <v>19831-08</v>
          </cell>
        </row>
        <row r="139">
          <cell r="G139" t="str">
            <v>19831-09</v>
          </cell>
        </row>
        <row r="140">
          <cell r="G140" t="str">
            <v>19831-10</v>
          </cell>
        </row>
        <row r="141">
          <cell r="G141" t="str">
            <v>19861-09</v>
          </cell>
        </row>
        <row r="142">
          <cell r="G142" t="str">
            <v>19861-10</v>
          </cell>
        </row>
        <row r="143">
          <cell r="G143" t="str">
            <v>19881-08</v>
          </cell>
        </row>
        <row r="144">
          <cell r="G144" t="str">
            <v>19881-09</v>
          </cell>
        </row>
        <row r="145">
          <cell r="G145" t="str">
            <v>20-10310</v>
          </cell>
        </row>
        <row r="146">
          <cell r="G146" t="str">
            <v>20-10682</v>
          </cell>
        </row>
        <row r="147">
          <cell r="G147" t="str">
            <v>20-10700</v>
          </cell>
        </row>
        <row r="148">
          <cell r="G148" t="str">
            <v>21-0005</v>
          </cell>
        </row>
        <row r="149">
          <cell r="G149" t="str">
            <v>21-0020</v>
          </cell>
        </row>
        <row r="150">
          <cell r="G150" t="str">
            <v>21-0022</v>
          </cell>
        </row>
        <row r="151">
          <cell r="G151" t="str">
            <v>21-0025</v>
          </cell>
        </row>
        <row r="152">
          <cell r="G152" t="str">
            <v>3.0 PED</v>
          </cell>
        </row>
        <row r="153">
          <cell r="G153" t="str">
            <v>3.5 PED</v>
          </cell>
        </row>
        <row r="154">
          <cell r="G154" t="str">
            <v>300 740 000</v>
          </cell>
        </row>
        <row r="155">
          <cell r="G155" t="str">
            <v>300-30000</v>
          </cell>
        </row>
        <row r="156">
          <cell r="G156" t="str">
            <v>300-30001</v>
          </cell>
        </row>
        <row r="157">
          <cell r="G157" t="str">
            <v>300-30030</v>
          </cell>
        </row>
        <row r="158">
          <cell r="G158" t="str">
            <v>30-10000</v>
          </cell>
        </row>
        <row r="159">
          <cell r="G159" t="str">
            <v>31800-06</v>
          </cell>
        </row>
        <row r="160">
          <cell r="G160" t="str">
            <v>31800-08</v>
          </cell>
        </row>
        <row r="161">
          <cell r="G161" t="str">
            <v>31800-10</v>
          </cell>
        </row>
        <row r="162">
          <cell r="G162" t="str">
            <v>322140R</v>
          </cell>
        </row>
        <row r="163">
          <cell r="G163" t="str">
            <v>3346P</v>
          </cell>
        </row>
        <row r="164">
          <cell r="G164" t="str">
            <v>355120R</v>
          </cell>
        </row>
        <row r="165">
          <cell r="G165" t="str">
            <v>3601-00</v>
          </cell>
        </row>
        <row r="166">
          <cell r="G166" t="str">
            <v>4 LPC</v>
          </cell>
        </row>
        <row r="167">
          <cell r="G167" t="str">
            <v>4 SIC</v>
          </cell>
        </row>
        <row r="168">
          <cell r="G168" t="str">
            <v>4.0 PED</v>
          </cell>
        </row>
        <row r="169">
          <cell r="G169" t="str">
            <v>40-1100</v>
          </cell>
        </row>
        <row r="170">
          <cell r="G170" t="str">
            <v>42-0051</v>
          </cell>
        </row>
        <row r="171">
          <cell r="G171" t="str">
            <v>42-0057</v>
          </cell>
        </row>
        <row r="172">
          <cell r="G172" t="str">
            <v>42-0058</v>
          </cell>
        </row>
        <row r="173">
          <cell r="G173" t="str">
            <v>42-9701</v>
          </cell>
        </row>
        <row r="174">
          <cell r="G174" t="str">
            <v>45NEO</v>
          </cell>
        </row>
        <row r="175">
          <cell r="G175" t="str">
            <v>4DCFS</v>
          </cell>
        </row>
        <row r="176">
          <cell r="G176" t="str">
            <v>4FEN</v>
          </cell>
        </row>
        <row r="177">
          <cell r="G177" t="str">
            <v>5.0 PED</v>
          </cell>
        </row>
        <row r="178">
          <cell r="G178" t="str">
            <v>5-0001</v>
          </cell>
        </row>
        <row r="179">
          <cell r="G179" t="str">
            <v>5-6010</v>
          </cell>
        </row>
        <row r="180">
          <cell r="G180" t="str">
            <v>6 DCFN</v>
          </cell>
        </row>
        <row r="181">
          <cell r="G181" t="str">
            <v>6 DCFS</v>
          </cell>
        </row>
        <row r="182">
          <cell r="G182" t="str">
            <v>6 DCT</v>
          </cell>
        </row>
        <row r="183">
          <cell r="G183" t="str">
            <v>6 DFEN</v>
          </cell>
        </row>
        <row r="184">
          <cell r="G184" t="str">
            <v>6 DICFEN</v>
          </cell>
        </row>
        <row r="185">
          <cell r="G185" t="str">
            <v>6 PERC</v>
          </cell>
        </row>
        <row r="186">
          <cell r="G186" t="str">
            <v>6 SIC</v>
          </cell>
        </row>
        <row r="187">
          <cell r="G187" t="str">
            <v>6.5 PDL</v>
          </cell>
        </row>
        <row r="188">
          <cell r="G188" t="str">
            <v>60PFSS25</v>
          </cell>
        </row>
        <row r="189">
          <cell r="G189" t="str">
            <v>64 00 12</v>
          </cell>
        </row>
        <row r="190">
          <cell r="G190" t="str">
            <v>65SP030</v>
          </cell>
        </row>
        <row r="191">
          <cell r="G191" t="str">
            <v>65SP035</v>
          </cell>
        </row>
        <row r="192">
          <cell r="G192" t="str">
            <v>65SP040</v>
          </cell>
        </row>
        <row r="193">
          <cell r="G193" t="str">
            <v>65SP045</v>
          </cell>
        </row>
        <row r="194">
          <cell r="G194" t="str">
            <v>65SP050</v>
          </cell>
        </row>
        <row r="195">
          <cell r="G195" t="str">
            <v>67N035</v>
          </cell>
        </row>
        <row r="196">
          <cell r="G196" t="str">
            <v>67N040</v>
          </cell>
        </row>
        <row r="197">
          <cell r="G197" t="str">
            <v>67P045</v>
          </cell>
        </row>
        <row r="198">
          <cell r="G198" t="str">
            <v>67SN035</v>
          </cell>
        </row>
        <row r="199">
          <cell r="G199" t="str">
            <v>67SN040</v>
          </cell>
        </row>
        <row r="200">
          <cell r="G200" t="str">
            <v>71-3000-00</v>
          </cell>
        </row>
        <row r="201">
          <cell r="G201" t="str">
            <v>71-3000-05</v>
          </cell>
        </row>
        <row r="202">
          <cell r="G202" t="str">
            <v>71-3002-00</v>
          </cell>
        </row>
        <row r="203">
          <cell r="G203" t="str">
            <v>7191.02</v>
          </cell>
        </row>
        <row r="204">
          <cell r="G204" t="str">
            <v>74-1230-VP</v>
          </cell>
        </row>
        <row r="205">
          <cell r="G205" t="str">
            <v>74-1231A-VP</v>
          </cell>
        </row>
        <row r="206">
          <cell r="G206" t="str">
            <v>74-1260-VP</v>
          </cell>
        </row>
        <row r="207">
          <cell r="G207" t="str">
            <v>74-1265-VP</v>
          </cell>
        </row>
        <row r="208">
          <cell r="G208" t="str">
            <v>74-1267-VP</v>
          </cell>
        </row>
        <row r="209">
          <cell r="G209" t="str">
            <v>74-1290-VP</v>
          </cell>
        </row>
        <row r="210">
          <cell r="G210" t="str">
            <v>74-1294</v>
          </cell>
        </row>
        <row r="211">
          <cell r="G211" t="str">
            <v>74-2014</v>
          </cell>
        </row>
        <row r="212">
          <cell r="G212" t="str">
            <v>74-2022</v>
          </cell>
        </row>
        <row r="213">
          <cell r="G213" t="str">
            <v>74-2029</v>
          </cell>
        </row>
        <row r="214">
          <cell r="G214" t="str">
            <v>74-2051-VP</v>
          </cell>
        </row>
        <row r="215">
          <cell r="G215" t="str">
            <v>74-2057</v>
          </cell>
        </row>
        <row r="216">
          <cell r="G216" t="str">
            <v>74-2058</v>
          </cell>
        </row>
        <row r="217">
          <cell r="G217" t="str">
            <v>74-2082</v>
          </cell>
        </row>
        <row r="218">
          <cell r="G218" t="str">
            <v>74-2087</v>
          </cell>
        </row>
        <row r="219">
          <cell r="G219" t="str">
            <v>8 DICFEN</v>
          </cell>
        </row>
        <row r="220">
          <cell r="G220" t="str">
            <v>8 LPC</v>
          </cell>
        </row>
        <row r="221">
          <cell r="G221" t="str">
            <v>8 SIC</v>
          </cell>
        </row>
        <row r="222">
          <cell r="G222" t="str">
            <v>8101-1</v>
          </cell>
        </row>
        <row r="223">
          <cell r="G223" t="str">
            <v>8101-2</v>
          </cell>
        </row>
        <row r="224">
          <cell r="G224" t="str">
            <v>8101-3</v>
          </cell>
        </row>
        <row r="225">
          <cell r="G225" t="str">
            <v>8101-5</v>
          </cell>
        </row>
        <row r="226">
          <cell r="G226" t="str">
            <v>AB.1104.14</v>
          </cell>
        </row>
        <row r="227">
          <cell r="G227" t="str">
            <v>AB.1674.11</v>
          </cell>
        </row>
        <row r="228">
          <cell r="G228" t="str">
            <v>AB.1690.18</v>
          </cell>
        </row>
        <row r="229">
          <cell r="G229" t="str">
            <v>AB.1694.14</v>
          </cell>
        </row>
        <row r="230">
          <cell r="G230" t="str">
            <v>ACU09</v>
          </cell>
        </row>
        <row r="231">
          <cell r="G231" t="str">
            <v>AD 065/15</v>
          </cell>
        </row>
        <row r="232">
          <cell r="G232" t="str">
            <v>AL 015/11</v>
          </cell>
        </row>
        <row r="233">
          <cell r="G233" t="str">
            <v>AS-8A</v>
          </cell>
        </row>
        <row r="234">
          <cell r="G234" t="str">
            <v>BE1080</v>
          </cell>
        </row>
        <row r="235">
          <cell r="G235" t="str">
            <v>BE6038</v>
          </cell>
        </row>
        <row r="236">
          <cell r="G236" t="str">
            <v>BE6039</v>
          </cell>
        </row>
        <row r="237">
          <cell r="G237" t="str">
            <v>BTP09</v>
          </cell>
        </row>
        <row r="238">
          <cell r="G238" t="str">
            <v>E-59</v>
          </cell>
        </row>
        <row r="239">
          <cell r="G239" t="str">
            <v>ESP1003</v>
          </cell>
        </row>
        <row r="240">
          <cell r="G240" t="str">
            <v>F16700110070</v>
          </cell>
        </row>
        <row r="241">
          <cell r="G241" t="str">
            <v>F16700112090</v>
          </cell>
        </row>
        <row r="242">
          <cell r="G242" t="str">
            <v>F17200108060N</v>
          </cell>
        </row>
        <row r="243">
          <cell r="G243" t="str">
            <v>F17200109065</v>
          </cell>
        </row>
        <row r="244">
          <cell r="G244" t="str">
            <v>F17200111080</v>
          </cell>
        </row>
        <row r="245">
          <cell r="G245" t="str">
            <v>F17200111080N</v>
          </cell>
        </row>
        <row r="246">
          <cell r="G246" t="str">
            <v>GE-2165</v>
          </cell>
        </row>
        <row r="247">
          <cell r="G247" t="str">
            <v>GS-110</v>
          </cell>
        </row>
        <row r="248">
          <cell r="G248" t="str">
            <v>GS-210</v>
          </cell>
        </row>
        <row r="249">
          <cell r="G249" t="str">
            <v>HV3851</v>
          </cell>
        </row>
        <row r="250">
          <cell r="G250" t="str">
            <v>KL 060/03</v>
          </cell>
        </row>
        <row r="251">
          <cell r="G251" t="str">
            <v>KL 310/50</v>
          </cell>
        </row>
        <row r="252">
          <cell r="G252" t="str">
            <v>KM 021/02</v>
          </cell>
        </row>
        <row r="253">
          <cell r="G253" t="str">
            <v>KM 021/03</v>
          </cell>
        </row>
        <row r="254">
          <cell r="G254" t="str">
            <v>KM 021/04</v>
          </cell>
        </row>
        <row r="255">
          <cell r="G255" t="str">
            <v>KM 600/02</v>
          </cell>
        </row>
        <row r="256">
          <cell r="G256" t="str">
            <v>KM 892/00</v>
          </cell>
        </row>
        <row r="257">
          <cell r="G257" t="str">
            <v>KO 754/60</v>
          </cell>
        </row>
        <row r="258">
          <cell r="G258" t="str">
            <v>L2MC</v>
          </cell>
        </row>
        <row r="259">
          <cell r="G259" t="str">
            <v>LA TNG 2012</v>
          </cell>
        </row>
        <row r="260">
          <cell r="G260" t="str">
            <v>LA TNG 4008</v>
          </cell>
        </row>
        <row r="261">
          <cell r="G261" t="str">
            <v>LA TNG 4012</v>
          </cell>
        </row>
        <row r="262">
          <cell r="G262" t="str">
            <v>LA TNP 1002</v>
          </cell>
        </row>
        <row r="263">
          <cell r="G263" t="str">
            <v>LA TNP 2004</v>
          </cell>
        </row>
        <row r="264">
          <cell r="G264" t="str">
            <v>LADNX0002</v>
          </cell>
        </row>
        <row r="265">
          <cell r="G265" t="str">
            <v>LALFF0001</v>
          </cell>
        </row>
        <row r="266">
          <cell r="G266" t="str">
            <v>LAPCB0003</v>
          </cell>
        </row>
        <row r="267">
          <cell r="G267" t="str">
            <v>LARY-001</v>
          </cell>
        </row>
        <row r="268">
          <cell r="G268" t="str">
            <v>LARY-006</v>
          </cell>
        </row>
        <row r="269">
          <cell r="G269" t="str">
            <v>LASHC0001</v>
          </cell>
        </row>
        <row r="270">
          <cell r="G270" t="str">
            <v>LCH09</v>
          </cell>
        </row>
        <row r="271">
          <cell r="G271" t="str">
            <v>LCR09</v>
          </cell>
        </row>
        <row r="272">
          <cell r="G272" t="str">
            <v>LCU09</v>
          </cell>
        </row>
        <row r="273">
          <cell r="G273" t="str">
            <v>LL13003S</v>
          </cell>
        </row>
        <row r="274">
          <cell r="G274" t="str">
            <v>LLM0982</v>
          </cell>
        </row>
        <row r="275">
          <cell r="G275" t="str">
            <v>LMB09-00</v>
          </cell>
        </row>
        <row r="276">
          <cell r="G276" t="str">
            <v>M-92101</v>
          </cell>
        </row>
        <row r="277">
          <cell r="G277" t="str">
            <v>M-92301</v>
          </cell>
        </row>
        <row r="278">
          <cell r="G278" t="str">
            <v>ME30-B06</v>
          </cell>
        </row>
        <row r="279">
          <cell r="G279" t="str">
            <v>ME30-B3-220</v>
          </cell>
        </row>
        <row r="280">
          <cell r="G280" t="str">
            <v>ME40786-15-17</v>
          </cell>
        </row>
        <row r="281">
          <cell r="G281" t="str">
            <v>ME40786-15-18</v>
          </cell>
        </row>
        <row r="282">
          <cell r="G282" t="str">
            <v>ME40786-15-21</v>
          </cell>
        </row>
        <row r="283">
          <cell r="G283" t="str">
            <v>ME40786-15-23</v>
          </cell>
        </row>
        <row r="284">
          <cell r="G284" t="str">
            <v>ME41-210-14</v>
          </cell>
        </row>
        <row r="285">
          <cell r="G285" t="str">
            <v>MN3512D15DX1</v>
          </cell>
        </row>
        <row r="286">
          <cell r="G286" t="str">
            <v>MN3512D15DX2</v>
          </cell>
        </row>
        <row r="287">
          <cell r="G287" t="str">
            <v>MN3512D15DX3</v>
          </cell>
        </row>
        <row r="288">
          <cell r="G288" t="str">
            <v>MN3512D15DX4</v>
          </cell>
        </row>
        <row r="289">
          <cell r="G289" t="str">
            <v>MS407W</v>
          </cell>
        </row>
        <row r="290">
          <cell r="G290" t="str">
            <v>NEO030</v>
          </cell>
        </row>
        <row r="291">
          <cell r="G291" t="str">
            <v>PDL050</v>
          </cell>
        </row>
        <row r="292">
          <cell r="G292" t="str">
            <v>PDL055</v>
          </cell>
        </row>
        <row r="293">
          <cell r="G293" t="str">
            <v>PDL060</v>
          </cell>
        </row>
        <row r="294">
          <cell r="G294" t="str">
            <v>PDL065</v>
          </cell>
        </row>
        <row r="295">
          <cell r="G295" t="str">
            <v>POSEY</v>
          </cell>
        </row>
        <row r="296">
          <cell r="G296" t="str">
            <v>Q605200</v>
          </cell>
        </row>
        <row r="297">
          <cell r="G297" t="str">
            <v>Q605203</v>
          </cell>
        </row>
        <row r="298">
          <cell r="G298" t="str">
            <v>Q605300</v>
          </cell>
        </row>
        <row r="299">
          <cell r="G299" t="str">
            <v>Q770407</v>
          </cell>
        </row>
        <row r="300">
          <cell r="G300" t="str">
            <v>Q770408</v>
          </cell>
        </row>
        <row r="301">
          <cell r="G301" t="str">
            <v>Q770409</v>
          </cell>
        </row>
        <row r="302">
          <cell r="G302" t="str">
            <v>Q770411</v>
          </cell>
        </row>
        <row r="303">
          <cell r="G303" t="str">
            <v>QED-1020</v>
          </cell>
        </row>
        <row r="304">
          <cell r="G304" t="str">
            <v>QS.1604.02</v>
          </cell>
        </row>
        <row r="305">
          <cell r="G305" t="str">
            <v>REF 305-09</v>
          </cell>
        </row>
        <row r="306">
          <cell r="G306" t="str">
            <v>S-15215</v>
          </cell>
        </row>
        <row r="307">
          <cell r="G307" t="str">
            <v>SB02</v>
          </cell>
        </row>
        <row r="308">
          <cell r="G308" t="str">
            <v>SB-30002</v>
          </cell>
        </row>
        <row r="309">
          <cell r="G309" t="str">
            <v>SP-45000</v>
          </cell>
        </row>
        <row r="310">
          <cell r="G310" t="str">
            <v>S-TR1-20-21-P</v>
          </cell>
        </row>
        <row r="311">
          <cell r="G311" t="str">
            <v>S-TR21-LIGHT</v>
          </cell>
        </row>
        <row r="312">
          <cell r="G312" t="str">
            <v>S-TR21-SUCT</v>
          </cell>
        </row>
        <row r="313">
          <cell r="G313" t="str">
            <v>S-TRI-20-21-P</v>
          </cell>
        </row>
        <row r="314">
          <cell r="G314" t="str">
            <v>T1063</v>
          </cell>
        </row>
        <row r="315">
          <cell r="G315" t="str">
            <v>TCH R 03</v>
          </cell>
        </row>
        <row r="316">
          <cell r="G316" t="str">
            <v>TRACC0012</v>
          </cell>
        </row>
        <row r="317">
          <cell r="G317" t="str">
            <v>U2010</v>
          </cell>
        </row>
        <row r="318">
          <cell r="G318" t="str">
            <v>U2011</v>
          </cell>
        </row>
        <row r="319">
          <cell r="G319" t="str">
            <v>VT-0100-01</v>
          </cell>
        </row>
        <row r="320">
          <cell r="G320" t="str">
            <v>VT-0608-50</v>
          </cell>
        </row>
        <row r="321">
          <cell r="G321" t="str">
            <v>(blank)</v>
          </cell>
        </row>
        <row r="322">
          <cell r="G322" t="str">
            <v>Grand Total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B5070-A739-45C0-BF2F-AC04D29D4F52}">
  <dimension ref="A1:F335"/>
  <sheetViews>
    <sheetView showGridLines="0" tabSelected="1" view="pageLayout" zoomScaleNormal="100" workbookViewId="0">
      <selection activeCell="A2" sqref="A2"/>
    </sheetView>
  </sheetViews>
  <sheetFormatPr defaultColWidth="9.1796875" defaultRowHeight="13.5" customHeight="1" x14ac:dyDescent="0.25"/>
  <cols>
    <col min="1" max="1" width="10.1796875" style="1" customWidth="1"/>
    <col min="2" max="2" width="10" style="1" customWidth="1"/>
    <col min="3" max="3" width="66.453125" style="1" customWidth="1"/>
    <col min="4" max="4" width="10.81640625" style="1" customWidth="1"/>
    <col min="5" max="5" width="13.26953125" style="1" customWidth="1"/>
    <col min="6" max="6" width="6.7265625" style="1" hidden="1" customWidth="1"/>
    <col min="7" max="7" width="9.1796875" style="1"/>
    <col min="8" max="8" width="9.1796875" style="1" customWidth="1"/>
    <col min="9" max="16384" width="9.1796875" style="1"/>
  </cols>
  <sheetData>
    <row r="1" spans="1:6" ht="16.5" customHeight="1" x14ac:dyDescent="0.25">
      <c r="F1" s="1" t="e">
        <f>VLOOKUP(A1,'[1]Vervallen producten'!G:G,1,FALSE)</f>
        <v>#N/A</v>
      </c>
    </row>
    <row r="2" spans="1:6" ht="16.5" customHeight="1" x14ac:dyDescent="0.25">
      <c r="A2" s="2" t="s">
        <v>67</v>
      </c>
      <c r="F2" s="1" t="e">
        <f>VLOOKUP(A2,'[1]Vervallen producten'!G:G,1,FALSE)</f>
        <v>#N/A</v>
      </c>
    </row>
    <row r="3" spans="1:6" ht="24.75" customHeight="1" x14ac:dyDescent="0.25">
      <c r="A3" s="3" t="s">
        <v>0</v>
      </c>
      <c r="B3" s="4"/>
      <c r="C3" s="4"/>
      <c r="D3" s="4"/>
      <c r="E3" s="4"/>
      <c r="F3" s="1" t="e">
        <f>VLOOKUP(A3,'[1]Vervallen producten'!G:G,1,FALSE)</f>
        <v>#N/A</v>
      </c>
    </row>
    <row r="4" spans="1:6" ht="13.5" customHeight="1" x14ac:dyDescent="0.25">
      <c r="A4" s="5"/>
      <c r="B4" s="6"/>
      <c r="C4" s="7"/>
      <c r="D4" s="8"/>
      <c r="E4" s="8"/>
      <c r="F4" s="1" t="e">
        <f>VLOOKUP(A4,'[1]Vervallen producten'!G:G,1,FALSE)</f>
        <v>#N/A</v>
      </c>
    </row>
    <row r="5" spans="1:6" ht="13.5" customHeight="1" x14ac:dyDescent="0.25">
      <c r="A5" s="9"/>
      <c r="B5" s="10"/>
      <c r="C5" s="11"/>
      <c r="D5" s="12"/>
      <c r="E5" s="12"/>
      <c r="F5" s="1" t="e">
        <f>VLOOKUP(A5,'[1]Vervallen producten'!G:G,1,FALSE)</f>
        <v>#N/A</v>
      </c>
    </row>
    <row r="6" spans="1:6" ht="13.5" customHeight="1" x14ac:dyDescent="0.25">
      <c r="A6" s="13" t="s">
        <v>1</v>
      </c>
      <c r="B6" s="13" t="s">
        <v>2</v>
      </c>
      <c r="C6" s="13" t="s">
        <v>3</v>
      </c>
      <c r="D6" s="14" t="s">
        <v>4</v>
      </c>
      <c r="E6" s="15" t="s">
        <v>5</v>
      </c>
      <c r="F6" s="1" t="e">
        <f>VLOOKUP(A6,'[1]Vervallen producten'!G:G,1,FALSE)</f>
        <v>#N/A</v>
      </c>
    </row>
    <row r="7" spans="1:6" ht="13.5" customHeight="1" x14ac:dyDescent="0.25">
      <c r="A7" s="16">
        <v>8040</v>
      </c>
      <c r="B7" s="17"/>
      <c r="C7" s="18" t="s">
        <v>6</v>
      </c>
      <c r="D7" s="19">
        <v>104.11</v>
      </c>
      <c r="E7" s="20">
        <f t="shared" ref="E7:E14" si="0">B7*D7</f>
        <v>0</v>
      </c>
      <c r="F7" s="1" t="e">
        <f>VLOOKUP(A7,'[1]Vervallen producten'!G:G,1,FALSE)</f>
        <v>#N/A</v>
      </c>
    </row>
    <row r="8" spans="1:6" ht="13.5" customHeight="1" x14ac:dyDescent="0.25">
      <c r="A8" s="21">
        <v>8041</v>
      </c>
      <c r="B8" s="22"/>
      <c r="C8" s="18" t="s">
        <v>7</v>
      </c>
      <c r="D8" s="23">
        <v>104.11</v>
      </c>
      <c r="E8" s="24">
        <f t="shared" si="0"/>
        <v>0</v>
      </c>
      <c r="F8" s="1" t="e">
        <f>VLOOKUP(A8,'[1]Vervallen producten'!G:G,1,FALSE)</f>
        <v>#N/A</v>
      </c>
    </row>
    <row r="9" spans="1:6" ht="13.5" customHeight="1" x14ac:dyDescent="0.25">
      <c r="A9" s="25">
        <v>8042</v>
      </c>
      <c r="B9" s="26"/>
      <c r="C9" s="18" t="s">
        <v>8</v>
      </c>
      <c r="D9" s="27">
        <v>104.11</v>
      </c>
      <c r="E9" s="28">
        <f t="shared" si="0"/>
        <v>0</v>
      </c>
      <c r="F9" s="1" t="e">
        <f>VLOOKUP(A9,'[1]Vervallen producten'!G:G,1,FALSE)</f>
        <v>#N/A</v>
      </c>
    </row>
    <row r="10" spans="1:6" ht="13.5" customHeight="1" x14ac:dyDescent="0.25">
      <c r="A10" s="25">
        <v>8043</v>
      </c>
      <c r="B10" s="26"/>
      <c r="C10" s="18" t="s">
        <v>9</v>
      </c>
      <c r="D10" s="27">
        <v>104.11</v>
      </c>
      <c r="E10" s="28">
        <f t="shared" si="0"/>
        <v>0</v>
      </c>
      <c r="F10" s="1" t="e">
        <f>VLOOKUP(A10,'[1]Vervallen producten'!G:G,1,FALSE)</f>
        <v>#N/A</v>
      </c>
    </row>
    <row r="11" spans="1:6" ht="13.5" customHeight="1" x14ac:dyDescent="0.25">
      <c r="A11" s="25">
        <v>8044</v>
      </c>
      <c r="B11" s="26"/>
      <c r="C11" s="18" t="s">
        <v>10</v>
      </c>
      <c r="D11" s="27">
        <v>104.11</v>
      </c>
      <c r="E11" s="24">
        <f t="shared" si="0"/>
        <v>0</v>
      </c>
      <c r="F11" s="1" t="e">
        <f>VLOOKUP(A11,'[1]Vervallen producten'!G:G,1,FALSE)</f>
        <v>#N/A</v>
      </c>
    </row>
    <row r="12" spans="1:6" ht="13.5" customHeight="1" x14ac:dyDescent="0.25">
      <c r="A12" s="21">
        <v>8045</v>
      </c>
      <c r="B12" s="22"/>
      <c r="C12" s="18" t="s">
        <v>11</v>
      </c>
      <c r="D12" s="23">
        <v>104.11</v>
      </c>
      <c r="E12" s="24">
        <f t="shared" si="0"/>
        <v>0</v>
      </c>
      <c r="F12" s="1" t="e">
        <f>VLOOKUP(A12,'[1]Vervallen producten'!G:G,1,FALSE)</f>
        <v>#N/A</v>
      </c>
    </row>
    <row r="13" spans="1:6" ht="13.5" customHeight="1" x14ac:dyDescent="0.25">
      <c r="A13" s="29">
        <v>8046</v>
      </c>
      <c r="B13" s="30"/>
      <c r="C13" s="18" t="s">
        <v>12</v>
      </c>
      <c r="D13" s="27">
        <v>104.11</v>
      </c>
      <c r="E13" s="31">
        <f t="shared" si="0"/>
        <v>0</v>
      </c>
      <c r="F13" s="1" t="e">
        <f>VLOOKUP(A13,'[1]Vervallen producten'!G:G,1,FALSE)</f>
        <v>#N/A</v>
      </c>
    </row>
    <row r="14" spans="1:6" ht="13.5" customHeight="1" x14ac:dyDescent="0.25">
      <c r="A14" s="32">
        <v>8047</v>
      </c>
      <c r="B14" s="33"/>
      <c r="C14" s="18" t="s">
        <v>13</v>
      </c>
      <c r="D14" s="23">
        <v>104.11</v>
      </c>
      <c r="E14" s="34">
        <f t="shared" si="0"/>
        <v>0</v>
      </c>
      <c r="F14" s="1" t="e">
        <f>VLOOKUP(A14,'[1]Vervallen producten'!G:G,1,FALSE)</f>
        <v>#N/A</v>
      </c>
    </row>
    <row r="15" spans="1:6" ht="13.5" customHeight="1" x14ac:dyDescent="0.25">
      <c r="A15" s="35"/>
      <c r="B15" s="36"/>
      <c r="C15" s="37"/>
      <c r="D15" s="38"/>
      <c r="E15" s="38"/>
      <c r="F15" s="1" t="e">
        <f>VLOOKUP(A15,'[1]Vervallen producten'!G:G,1,FALSE)</f>
        <v>#N/A</v>
      </c>
    </row>
    <row r="16" spans="1:6" ht="13.5" customHeight="1" x14ac:dyDescent="0.25">
      <c r="A16" s="39" t="s">
        <v>1</v>
      </c>
      <c r="B16" s="39" t="s">
        <v>2</v>
      </c>
      <c r="C16" s="39" t="s">
        <v>14</v>
      </c>
      <c r="D16" s="40" t="s">
        <v>4</v>
      </c>
      <c r="E16" s="41" t="s">
        <v>5</v>
      </c>
      <c r="F16" s="1" t="e">
        <f>VLOOKUP(A16,'[1]Vervallen producten'!G:G,1,FALSE)</f>
        <v>#N/A</v>
      </c>
    </row>
    <row r="17" spans="1:6" ht="13.5" customHeight="1" x14ac:dyDescent="0.25">
      <c r="A17" s="25">
        <v>7409</v>
      </c>
      <c r="B17" s="30"/>
      <c r="C17" s="42" t="s">
        <v>15</v>
      </c>
      <c r="D17" s="27">
        <v>104.11</v>
      </c>
      <c r="E17" s="28">
        <f t="shared" ref="E17:E28" si="1">B17*D17</f>
        <v>0</v>
      </c>
      <c r="F17" s="1" t="e">
        <f>VLOOKUP(A17,'[1]Vervallen producten'!G:G,1,FALSE)</f>
        <v>#N/A</v>
      </c>
    </row>
    <row r="18" spans="1:6" ht="13.5" customHeight="1" x14ac:dyDescent="0.25">
      <c r="A18" s="25">
        <v>7410</v>
      </c>
      <c r="B18" s="30"/>
      <c r="C18" s="42" t="s">
        <v>16</v>
      </c>
      <c r="D18" s="27">
        <v>104.11</v>
      </c>
      <c r="E18" s="28">
        <f t="shared" si="1"/>
        <v>0</v>
      </c>
      <c r="F18" s="1" t="e">
        <f>VLOOKUP(A18,'[1]Vervallen producten'!G:G,1,FALSE)</f>
        <v>#N/A</v>
      </c>
    </row>
    <row r="19" spans="1:6" ht="13.5" customHeight="1" x14ac:dyDescent="0.25">
      <c r="A19" s="25">
        <v>7411</v>
      </c>
      <c r="B19" s="43"/>
      <c r="C19" s="18" t="s">
        <v>17</v>
      </c>
      <c r="D19" s="27">
        <v>104.11</v>
      </c>
      <c r="E19" s="28">
        <f t="shared" si="1"/>
        <v>0</v>
      </c>
      <c r="F19" s="1" t="e">
        <f>VLOOKUP(A19,'[1]Vervallen producten'!G:G,1,FALSE)</f>
        <v>#N/A</v>
      </c>
    </row>
    <row r="20" spans="1:6" ht="13.5" customHeight="1" x14ac:dyDescent="0.25">
      <c r="A20" s="25">
        <v>7412</v>
      </c>
      <c r="B20" s="43"/>
      <c r="C20" s="18" t="s">
        <v>18</v>
      </c>
      <c r="D20" s="27">
        <v>104.11</v>
      </c>
      <c r="E20" s="28">
        <f t="shared" si="1"/>
        <v>0</v>
      </c>
      <c r="F20" s="1" t="e">
        <f>VLOOKUP(A20,'[1]Vervallen producten'!G:G,1,FALSE)</f>
        <v>#N/A</v>
      </c>
    </row>
    <row r="21" spans="1:6" ht="13.5" customHeight="1" x14ac:dyDescent="0.25">
      <c r="A21" s="25">
        <v>7413</v>
      </c>
      <c r="B21" s="33"/>
      <c r="C21" s="44" t="s">
        <v>19</v>
      </c>
      <c r="D21" s="23">
        <v>104.11</v>
      </c>
      <c r="E21" s="24">
        <f t="shared" si="1"/>
        <v>0</v>
      </c>
      <c r="F21" s="1" t="e">
        <f>VLOOKUP(A21,'[1]Vervallen producten'!G:G,1,FALSE)</f>
        <v>#N/A</v>
      </c>
    </row>
    <row r="22" spans="1:6" ht="13.5" customHeight="1" x14ac:dyDescent="0.25">
      <c r="A22" s="25">
        <v>7414</v>
      </c>
      <c r="B22" s="33"/>
      <c r="C22" s="45" t="s">
        <v>20</v>
      </c>
      <c r="D22" s="23">
        <v>104.11</v>
      </c>
      <c r="E22" s="34">
        <f t="shared" si="1"/>
        <v>0</v>
      </c>
      <c r="F22" s="1" t="e">
        <f>VLOOKUP(A22,'[1]Vervallen producten'!G:G,1,FALSE)</f>
        <v>#N/A</v>
      </c>
    </row>
    <row r="23" spans="1:6" ht="13.5" customHeight="1" x14ac:dyDescent="0.25">
      <c r="A23" s="25">
        <v>7415</v>
      </c>
      <c r="B23" s="30"/>
      <c r="C23" s="42" t="s">
        <v>21</v>
      </c>
      <c r="D23" s="27">
        <v>104.11</v>
      </c>
      <c r="E23" s="31">
        <f t="shared" si="1"/>
        <v>0</v>
      </c>
      <c r="F23" s="1" t="e">
        <f>VLOOKUP(A23,'[1]Vervallen producten'!G:G,1,FALSE)</f>
        <v>#N/A</v>
      </c>
    </row>
    <row r="24" spans="1:6" ht="13.5" customHeight="1" x14ac:dyDescent="0.25">
      <c r="A24" s="25">
        <v>7416</v>
      </c>
      <c r="B24" s="46"/>
      <c r="C24" s="47" t="s">
        <v>22</v>
      </c>
      <c r="D24" s="48">
        <v>104.11</v>
      </c>
      <c r="E24" s="28">
        <f t="shared" si="1"/>
        <v>0</v>
      </c>
      <c r="F24" s="1" t="e">
        <f>VLOOKUP(A24,'[1]Vervallen producten'!G:G,1,FALSE)</f>
        <v>#N/A</v>
      </c>
    </row>
    <row r="25" spans="1:6" ht="13.5" customHeight="1" x14ac:dyDescent="0.25">
      <c r="A25" s="25">
        <v>7417</v>
      </c>
      <c r="B25" s="46"/>
      <c r="C25" s="47" t="s">
        <v>23</v>
      </c>
      <c r="D25" s="48">
        <v>104.11</v>
      </c>
      <c r="E25" s="28">
        <f t="shared" si="1"/>
        <v>0</v>
      </c>
      <c r="F25" s="1" t="e">
        <f>VLOOKUP(A25,'[1]Vervallen producten'!G:G,1,FALSE)</f>
        <v>#N/A</v>
      </c>
    </row>
    <row r="26" spans="1:6" ht="13.5" customHeight="1" x14ac:dyDescent="0.25">
      <c r="A26" s="25">
        <v>7418</v>
      </c>
      <c r="B26" s="46"/>
      <c r="C26" s="47" t="s">
        <v>24</v>
      </c>
      <c r="D26" s="48">
        <v>104.11</v>
      </c>
      <c r="E26" s="28">
        <f t="shared" si="1"/>
        <v>0</v>
      </c>
      <c r="F26" s="1" t="e">
        <f>VLOOKUP(A26,'[1]Vervallen producten'!G:G,1,FALSE)</f>
        <v>#N/A</v>
      </c>
    </row>
    <row r="27" spans="1:6" ht="13.5" customHeight="1" x14ac:dyDescent="0.25">
      <c r="A27" s="25">
        <v>7419</v>
      </c>
      <c r="B27" s="46"/>
      <c r="C27" s="47" t="s">
        <v>25</v>
      </c>
      <c r="D27" s="48">
        <v>104.11</v>
      </c>
      <c r="E27" s="28">
        <f t="shared" si="1"/>
        <v>0</v>
      </c>
      <c r="F27" s="1" t="e">
        <f>VLOOKUP(A27,'[1]Vervallen producten'!G:G,1,FALSE)</f>
        <v>#N/A</v>
      </c>
    </row>
    <row r="28" spans="1:6" ht="13.5" customHeight="1" x14ac:dyDescent="0.25">
      <c r="A28" s="25">
        <v>7420</v>
      </c>
      <c r="B28" s="30"/>
      <c r="C28" s="49" t="s">
        <v>26</v>
      </c>
      <c r="D28" s="48">
        <v>104.11</v>
      </c>
      <c r="E28" s="50">
        <f t="shared" si="1"/>
        <v>0</v>
      </c>
      <c r="F28" s="1" t="e">
        <f>VLOOKUP(A28,'[1]Vervallen producten'!G:G,1,FALSE)</f>
        <v>#N/A</v>
      </c>
    </row>
    <row r="29" spans="1:6" ht="13.5" customHeight="1" x14ac:dyDescent="0.3">
      <c r="A29" s="51"/>
      <c r="B29" s="52"/>
      <c r="C29" s="53"/>
      <c r="D29" s="54"/>
      <c r="E29" s="55"/>
      <c r="F29" s="1" t="e">
        <f>VLOOKUP(A29,'[1]Vervallen producten'!G:G,1,FALSE)</f>
        <v>#N/A</v>
      </c>
    </row>
    <row r="30" spans="1:6" ht="13.5" customHeight="1" x14ac:dyDescent="0.25">
      <c r="A30" s="39" t="s">
        <v>1</v>
      </c>
      <c r="B30" s="39" t="s">
        <v>2</v>
      </c>
      <c r="C30" s="39" t="s">
        <v>27</v>
      </c>
      <c r="D30" s="40" t="s">
        <v>4</v>
      </c>
      <c r="E30" s="41" t="s">
        <v>5</v>
      </c>
      <c r="F30" s="1" t="e">
        <f>VLOOKUP(A30,'[1]Vervallen producten'!G:G,1,FALSE)</f>
        <v>#N/A</v>
      </c>
    </row>
    <row r="31" spans="1:6" ht="13.5" customHeight="1" x14ac:dyDescent="0.25">
      <c r="A31" s="56">
        <v>7429</v>
      </c>
      <c r="B31" s="57"/>
      <c r="C31" s="58" t="s">
        <v>28</v>
      </c>
      <c r="D31" s="59">
        <v>104.11</v>
      </c>
      <c r="E31" s="60">
        <f t="shared" ref="E31:E38" si="2">D31*B31</f>
        <v>0</v>
      </c>
      <c r="F31" s="1" t="e">
        <f>VLOOKUP(A31,'[1]Vervallen producten'!G:G,1,FALSE)</f>
        <v>#N/A</v>
      </c>
    </row>
    <row r="32" spans="1:6" ht="13.5" customHeight="1" x14ac:dyDescent="0.25">
      <c r="A32" s="56">
        <v>7430</v>
      </c>
      <c r="B32" s="57"/>
      <c r="C32" s="58" t="s">
        <v>29</v>
      </c>
      <c r="D32" s="59">
        <v>104.11</v>
      </c>
      <c r="E32" s="60">
        <f t="shared" si="2"/>
        <v>0</v>
      </c>
      <c r="F32" s="1" t="e">
        <f>VLOOKUP(A32,'[1]Vervallen producten'!G:G,1,FALSE)</f>
        <v>#N/A</v>
      </c>
    </row>
    <row r="33" spans="1:6" ht="13.5" customHeight="1" x14ac:dyDescent="0.25">
      <c r="A33" s="56">
        <v>7431</v>
      </c>
      <c r="B33" s="57"/>
      <c r="C33" s="58" t="s">
        <v>30</v>
      </c>
      <c r="D33" s="59">
        <v>104.11</v>
      </c>
      <c r="E33" s="60">
        <f t="shared" si="2"/>
        <v>0</v>
      </c>
      <c r="F33" s="1" t="e">
        <f>VLOOKUP(A33,'[1]Vervallen producten'!G:G,1,FALSE)</f>
        <v>#N/A</v>
      </c>
    </row>
    <row r="34" spans="1:6" ht="13.5" customHeight="1" x14ac:dyDescent="0.25">
      <c r="A34" s="56">
        <v>7432</v>
      </c>
      <c r="B34" s="57"/>
      <c r="C34" s="58" t="s">
        <v>31</v>
      </c>
      <c r="D34" s="59">
        <v>104.11</v>
      </c>
      <c r="E34" s="60">
        <f t="shared" si="2"/>
        <v>0</v>
      </c>
      <c r="F34" s="1" t="e">
        <f>VLOOKUP(A34,'[1]Vervallen producten'!G:G,1,FALSE)</f>
        <v>#N/A</v>
      </c>
    </row>
    <row r="35" spans="1:6" ht="13.5" customHeight="1" x14ac:dyDescent="0.25">
      <c r="A35" s="56">
        <v>7433</v>
      </c>
      <c r="B35" s="57"/>
      <c r="C35" s="58" t="s">
        <v>32</v>
      </c>
      <c r="D35" s="59">
        <v>104.11</v>
      </c>
      <c r="E35" s="60">
        <f t="shared" si="2"/>
        <v>0</v>
      </c>
      <c r="F35" s="1" t="e">
        <f>VLOOKUP(A35,'[1]Vervallen producten'!G:G,1,FALSE)</f>
        <v>#N/A</v>
      </c>
    </row>
    <row r="36" spans="1:6" ht="13.5" customHeight="1" x14ac:dyDescent="0.25">
      <c r="A36" s="56">
        <v>7434</v>
      </c>
      <c r="B36" s="57"/>
      <c r="C36" s="58" t="s">
        <v>33</v>
      </c>
      <c r="D36" s="59">
        <v>104.11</v>
      </c>
      <c r="E36" s="60">
        <f t="shared" si="2"/>
        <v>0</v>
      </c>
      <c r="F36" s="1" t="e">
        <f>VLOOKUP(A36,'[1]Vervallen producten'!G:G,1,FALSE)</f>
        <v>#N/A</v>
      </c>
    </row>
    <row r="37" spans="1:6" ht="13.5" customHeight="1" x14ac:dyDescent="0.25">
      <c r="A37" s="56">
        <v>7435</v>
      </c>
      <c r="B37" s="57"/>
      <c r="C37" s="58" t="s">
        <v>34</v>
      </c>
      <c r="D37" s="59">
        <v>104.11</v>
      </c>
      <c r="E37" s="60">
        <f t="shared" si="2"/>
        <v>0</v>
      </c>
      <c r="F37" s="1" t="e">
        <f>VLOOKUP(A37,'[1]Vervallen producten'!G:G,1,FALSE)</f>
        <v>#N/A</v>
      </c>
    </row>
    <row r="38" spans="1:6" ht="13.5" customHeight="1" x14ac:dyDescent="0.25">
      <c r="A38" s="56">
        <v>7436</v>
      </c>
      <c r="B38" s="57"/>
      <c r="C38" s="58" t="s">
        <v>35</v>
      </c>
      <c r="D38" s="59">
        <v>104.11</v>
      </c>
      <c r="E38" s="60">
        <f t="shared" si="2"/>
        <v>0</v>
      </c>
      <c r="F38" s="1" t="e">
        <f>VLOOKUP(A38,'[1]Vervallen producten'!G:G,1,FALSE)</f>
        <v>#N/A</v>
      </c>
    </row>
    <row r="39" spans="1:6" ht="13.5" customHeight="1" x14ac:dyDescent="0.3">
      <c r="A39" s="61"/>
      <c r="B39" s="62"/>
      <c r="C39" s="63"/>
      <c r="D39" s="64"/>
      <c r="E39" s="64"/>
      <c r="F39" s="1" t="e">
        <f>VLOOKUP(A39,'[1]Vervallen producten'!G:G,1,FALSE)</f>
        <v>#N/A</v>
      </c>
    </row>
    <row r="40" spans="1:6" ht="13.5" customHeight="1" x14ac:dyDescent="0.25">
      <c r="A40" s="39" t="s">
        <v>1</v>
      </c>
      <c r="B40" s="39" t="s">
        <v>2</v>
      </c>
      <c r="C40" s="39" t="s">
        <v>36</v>
      </c>
      <c r="D40" s="40" t="s">
        <v>4</v>
      </c>
      <c r="E40" s="41" t="s">
        <v>5</v>
      </c>
      <c r="F40" s="1" t="e">
        <f>VLOOKUP(A40,'[1]Vervallen producten'!G:G,1,FALSE)</f>
        <v>#N/A</v>
      </c>
    </row>
    <row r="41" spans="1:6" ht="13.5" customHeight="1" x14ac:dyDescent="0.25">
      <c r="A41" s="56">
        <v>7421</v>
      </c>
      <c r="B41" s="57"/>
      <c r="C41" s="58" t="s">
        <v>37</v>
      </c>
      <c r="D41" s="59">
        <v>104.11</v>
      </c>
      <c r="E41" s="59">
        <f t="shared" ref="E41:E48" si="3">D41*B41</f>
        <v>0</v>
      </c>
      <c r="F41" s="1" t="e">
        <f>VLOOKUP(A41,'[1]Vervallen producten'!G:G,1,FALSE)</f>
        <v>#N/A</v>
      </c>
    </row>
    <row r="42" spans="1:6" ht="13.5" customHeight="1" x14ac:dyDescent="0.25">
      <c r="A42" s="56">
        <v>7422</v>
      </c>
      <c r="B42" s="57"/>
      <c r="C42" s="58" t="s">
        <v>38</v>
      </c>
      <c r="D42" s="59">
        <v>104.11</v>
      </c>
      <c r="E42" s="59">
        <f t="shared" si="3"/>
        <v>0</v>
      </c>
      <c r="F42" s="1" t="e">
        <f>VLOOKUP(A42,'[1]Vervallen producten'!G:G,1,FALSE)</f>
        <v>#N/A</v>
      </c>
    </row>
    <row r="43" spans="1:6" ht="13.5" customHeight="1" x14ac:dyDescent="0.25">
      <c r="A43" s="56">
        <v>7423</v>
      </c>
      <c r="B43" s="57"/>
      <c r="C43" s="58" t="s">
        <v>39</v>
      </c>
      <c r="D43" s="59">
        <v>104.11</v>
      </c>
      <c r="E43" s="59">
        <f t="shared" si="3"/>
        <v>0</v>
      </c>
      <c r="F43" s="1" t="e">
        <f>VLOOKUP(A43,'[1]Vervallen producten'!G:G,1,FALSE)</f>
        <v>#N/A</v>
      </c>
    </row>
    <row r="44" spans="1:6" ht="13.5" customHeight="1" x14ac:dyDescent="0.25">
      <c r="A44" s="56">
        <v>7424</v>
      </c>
      <c r="B44" s="57"/>
      <c r="C44" s="58" t="s">
        <v>40</v>
      </c>
      <c r="D44" s="59">
        <v>104.11</v>
      </c>
      <c r="E44" s="59">
        <f t="shared" si="3"/>
        <v>0</v>
      </c>
      <c r="F44" s="1" t="e">
        <f>VLOOKUP(A44,'[1]Vervallen producten'!G:G,1,FALSE)</f>
        <v>#N/A</v>
      </c>
    </row>
    <row r="45" spans="1:6" ht="13.5" customHeight="1" x14ac:dyDescent="0.25">
      <c r="A45" s="56">
        <v>7425</v>
      </c>
      <c r="B45" s="57"/>
      <c r="C45" s="58" t="s">
        <v>41</v>
      </c>
      <c r="D45" s="59">
        <v>104.11</v>
      </c>
      <c r="E45" s="59">
        <f t="shared" si="3"/>
        <v>0</v>
      </c>
      <c r="F45" s="1" t="e">
        <f>VLOOKUP(A45,'[1]Vervallen producten'!G:G,1,FALSE)</f>
        <v>#N/A</v>
      </c>
    </row>
    <row r="46" spans="1:6" ht="13.5" customHeight="1" x14ac:dyDescent="0.25">
      <c r="A46" s="56">
        <v>7426</v>
      </c>
      <c r="B46" s="57"/>
      <c r="C46" s="58" t="s">
        <v>42</v>
      </c>
      <c r="D46" s="59">
        <v>104.11</v>
      </c>
      <c r="E46" s="59">
        <f t="shared" si="3"/>
        <v>0</v>
      </c>
      <c r="F46" s="1" t="e">
        <f>VLOOKUP(A46,'[1]Vervallen producten'!G:G,1,FALSE)</f>
        <v>#N/A</v>
      </c>
    </row>
    <row r="47" spans="1:6" ht="13.5" customHeight="1" x14ac:dyDescent="0.25">
      <c r="A47" s="56">
        <v>7427</v>
      </c>
      <c r="B47" s="57"/>
      <c r="C47" s="58" t="s">
        <v>43</v>
      </c>
      <c r="D47" s="59">
        <v>104.11</v>
      </c>
      <c r="E47" s="59">
        <f t="shared" si="3"/>
        <v>0</v>
      </c>
      <c r="F47" s="1" t="e">
        <f>VLOOKUP(A47,'[1]Vervallen producten'!G:G,1,FALSE)</f>
        <v>#N/A</v>
      </c>
    </row>
    <row r="48" spans="1:6" ht="13.5" customHeight="1" x14ac:dyDescent="0.25">
      <c r="A48" s="56">
        <v>7428</v>
      </c>
      <c r="B48" s="65"/>
      <c r="C48" s="66" t="s">
        <v>44</v>
      </c>
      <c r="D48" s="67">
        <v>104.11</v>
      </c>
      <c r="E48" s="67">
        <f t="shared" si="3"/>
        <v>0</v>
      </c>
      <c r="F48" s="1" t="e">
        <f>VLOOKUP(A48,'[1]Vervallen producten'!G:G,1,FALSE)</f>
        <v>#N/A</v>
      </c>
    </row>
    <row r="49" spans="1:6" ht="13.5" customHeight="1" x14ac:dyDescent="0.3">
      <c r="A49" s="51"/>
      <c r="B49" s="52"/>
      <c r="C49" s="53"/>
      <c r="D49" s="54"/>
      <c r="E49" s="55"/>
      <c r="F49" s="1" t="e">
        <f>VLOOKUP(A49,'[1]Vervallen producten'!G:G,1,FALSE)</f>
        <v>#N/A</v>
      </c>
    </row>
    <row r="50" spans="1:6" ht="13.5" customHeight="1" x14ac:dyDescent="0.25">
      <c r="A50" s="39" t="s">
        <v>1</v>
      </c>
      <c r="B50" s="39" t="s">
        <v>2</v>
      </c>
      <c r="C50" s="39" t="s">
        <v>45</v>
      </c>
      <c r="D50" s="40" t="s">
        <v>4</v>
      </c>
      <c r="E50" s="41" t="s">
        <v>5</v>
      </c>
      <c r="F50" s="1" t="e">
        <f>VLOOKUP(A50,'[1]Vervallen producten'!G:G,1,FALSE)</f>
        <v>#N/A</v>
      </c>
    </row>
    <row r="51" spans="1:6" ht="13.5" customHeight="1" x14ac:dyDescent="0.25">
      <c r="A51" s="29">
        <v>8048</v>
      </c>
      <c r="B51" s="57"/>
      <c r="C51" s="29" t="s">
        <v>46</v>
      </c>
      <c r="D51" s="59">
        <v>104.11</v>
      </c>
      <c r="E51" s="60">
        <f t="shared" ref="E51:E58" si="4">D51*B51</f>
        <v>0</v>
      </c>
      <c r="F51" s="1" t="e">
        <f>VLOOKUP(A51,'[1]Vervallen producten'!G:G,1,FALSE)</f>
        <v>#N/A</v>
      </c>
    </row>
    <row r="52" spans="1:6" ht="13.5" customHeight="1" x14ac:dyDescent="0.25">
      <c r="A52" s="29">
        <v>8049</v>
      </c>
      <c r="B52" s="57"/>
      <c r="C52" s="29" t="s">
        <v>47</v>
      </c>
      <c r="D52" s="59">
        <v>104.11</v>
      </c>
      <c r="E52" s="60">
        <f t="shared" si="4"/>
        <v>0</v>
      </c>
      <c r="F52" s="1" t="e">
        <f>VLOOKUP(A52,'[1]Vervallen producten'!G:G,1,FALSE)</f>
        <v>#N/A</v>
      </c>
    </row>
    <row r="53" spans="1:6" ht="13.5" customHeight="1" x14ac:dyDescent="0.25">
      <c r="A53" s="29">
        <v>8050</v>
      </c>
      <c r="B53" s="57"/>
      <c r="C53" s="29" t="s">
        <v>48</v>
      </c>
      <c r="D53" s="59">
        <v>104.11</v>
      </c>
      <c r="E53" s="60">
        <f t="shared" si="4"/>
        <v>0</v>
      </c>
      <c r="F53" s="1" t="e">
        <f>VLOOKUP(A53,'[1]Vervallen producten'!G:G,1,FALSE)</f>
        <v>#N/A</v>
      </c>
    </row>
    <row r="54" spans="1:6" ht="13.5" customHeight="1" x14ac:dyDescent="0.25">
      <c r="A54" s="29">
        <v>8051</v>
      </c>
      <c r="B54" s="57"/>
      <c r="C54" s="29" t="s">
        <v>49</v>
      </c>
      <c r="D54" s="59">
        <v>104.11</v>
      </c>
      <c r="E54" s="60">
        <f t="shared" si="4"/>
        <v>0</v>
      </c>
      <c r="F54" s="1" t="e">
        <f>VLOOKUP(A54,'[1]Vervallen producten'!G:G,1,FALSE)</f>
        <v>#N/A</v>
      </c>
    </row>
    <row r="55" spans="1:6" ht="13.5" customHeight="1" x14ac:dyDescent="0.25">
      <c r="A55" s="29">
        <v>8052</v>
      </c>
      <c r="B55" s="57"/>
      <c r="C55" s="29" t="s">
        <v>50</v>
      </c>
      <c r="D55" s="59">
        <v>104.11</v>
      </c>
      <c r="E55" s="60">
        <f t="shared" si="4"/>
        <v>0</v>
      </c>
      <c r="F55" s="1" t="e">
        <f>VLOOKUP(A55,'[1]Vervallen producten'!G:G,1,FALSE)</f>
        <v>#N/A</v>
      </c>
    </row>
    <row r="56" spans="1:6" ht="13.5" customHeight="1" x14ac:dyDescent="0.25">
      <c r="A56" s="29">
        <v>8053</v>
      </c>
      <c r="B56" s="57"/>
      <c r="C56" s="29" t="s">
        <v>51</v>
      </c>
      <c r="D56" s="59">
        <v>104.11</v>
      </c>
      <c r="E56" s="60">
        <f t="shared" si="4"/>
        <v>0</v>
      </c>
      <c r="F56" s="1" t="e">
        <f>VLOOKUP(A56,'[1]Vervallen producten'!G:G,1,FALSE)</f>
        <v>#N/A</v>
      </c>
    </row>
    <row r="57" spans="1:6" ht="13.5" customHeight="1" x14ac:dyDescent="0.25">
      <c r="A57" s="29">
        <v>8054</v>
      </c>
      <c r="B57" s="57"/>
      <c r="C57" s="29" t="s">
        <v>52</v>
      </c>
      <c r="D57" s="59">
        <v>104.11</v>
      </c>
      <c r="E57" s="60">
        <f t="shared" si="4"/>
        <v>0</v>
      </c>
    </row>
    <row r="58" spans="1:6" ht="13.5" customHeight="1" x14ac:dyDescent="0.25">
      <c r="A58" s="29">
        <v>8055</v>
      </c>
      <c r="B58" s="57"/>
      <c r="C58" s="29" t="s">
        <v>53</v>
      </c>
      <c r="D58" s="59">
        <v>104.11</v>
      </c>
      <c r="E58" s="60">
        <f t="shared" si="4"/>
        <v>0</v>
      </c>
      <c r="F58" s="1" t="e">
        <f>VLOOKUP(A58,'[1]Vervallen producten'!G:G,1,FALSE)</f>
        <v>#N/A</v>
      </c>
    </row>
    <row r="59" spans="1:6" ht="13.5" customHeight="1" x14ac:dyDescent="0.25">
      <c r="A59" s="68"/>
      <c r="B59" s="69"/>
      <c r="C59" s="68"/>
      <c r="D59" s="70"/>
      <c r="E59" s="71"/>
      <c r="F59" s="1" t="e">
        <f>VLOOKUP(A59,'[1]Vervallen producten'!G:G,1,FALSE)</f>
        <v>#N/A</v>
      </c>
    </row>
    <row r="60" spans="1:6" ht="13.4" customHeight="1" x14ac:dyDescent="0.25">
      <c r="A60" s="72" t="s">
        <v>54</v>
      </c>
      <c r="B60" s="73"/>
      <c r="C60" s="72"/>
      <c r="D60" s="74"/>
      <c r="E60" s="75"/>
      <c r="F60" s="1" t="e">
        <f>VLOOKUP(A60,'[1]Vervallen producten'!G:G,1,FALSE)</f>
        <v>#N/A</v>
      </c>
    </row>
    <row r="61" spans="1:6" ht="13.4" customHeight="1" x14ac:dyDescent="0.25">
      <c r="A61" s="76">
        <v>8264</v>
      </c>
      <c r="B61" s="77"/>
      <c r="C61" s="76" t="s">
        <v>55</v>
      </c>
      <c r="D61" s="78">
        <v>0</v>
      </c>
      <c r="E61" s="79">
        <f>D61*B61</f>
        <v>0</v>
      </c>
      <c r="F61" s="1" t="e">
        <f>VLOOKUP(A61,'[1]Vervallen producten'!G:G,1,FALSE)</f>
        <v>#N/A</v>
      </c>
    </row>
    <row r="62" spans="1:6" ht="13.4" customHeight="1" x14ac:dyDescent="0.25">
      <c r="A62" s="29">
        <v>8265</v>
      </c>
      <c r="B62" s="57"/>
      <c r="C62" s="29" t="s">
        <v>56</v>
      </c>
      <c r="D62" s="59">
        <v>0</v>
      </c>
      <c r="E62" s="60">
        <f>D62*B62</f>
        <v>0</v>
      </c>
      <c r="F62" s="1" t="e">
        <f>VLOOKUP(A62,'[1]Vervallen producten'!G:G,1,FALSE)</f>
        <v>#N/A</v>
      </c>
    </row>
    <row r="63" spans="1:6" ht="13.5" customHeight="1" x14ac:dyDescent="0.25">
      <c r="A63" s="80"/>
      <c r="B63" s="80"/>
      <c r="C63" s="80"/>
      <c r="D63" s="81" t="s">
        <v>57</v>
      </c>
      <c r="E63" s="82">
        <f>SUM(E6:E62)</f>
        <v>0</v>
      </c>
      <c r="F63" s="1" t="e">
        <f>VLOOKUP(A63,'[1]Vervallen producten'!G:G,1,FALSE)</f>
        <v>#N/A</v>
      </c>
    </row>
    <row r="64" spans="1:6" ht="17.25" customHeight="1" x14ac:dyDescent="0.25">
      <c r="A64" s="80" t="s">
        <v>58</v>
      </c>
      <c r="B64" s="80"/>
      <c r="C64" s="80"/>
      <c r="D64" s="83"/>
      <c r="E64" s="84"/>
      <c r="F64" s="1" t="e">
        <f>VLOOKUP(A64,'[1]Vervallen producten'!G:G,1,FALSE)</f>
        <v>#N/A</v>
      </c>
    </row>
    <row r="65" spans="1:6" ht="17.25" customHeight="1" x14ac:dyDescent="0.3">
      <c r="A65" s="98" t="s">
        <v>59</v>
      </c>
      <c r="B65" s="98"/>
      <c r="C65" s="98"/>
      <c r="D65" s="86"/>
      <c r="E65" s="84"/>
      <c r="F65" s="1" t="e">
        <f>VLOOKUP(A65,'[1]Vervallen producten'!G:G,1,FALSE)</f>
        <v>#N/A</v>
      </c>
    </row>
    <row r="66" spans="1:6" ht="13.5" customHeight="1" x14ac:dyDescent="0.3">
      <c r="A66" s="85"/>
      <c r="B66" s="85"/>
      <c r="C66" s="85"/>
      <c r="D66" s="86"/>
      <c r="E66" s="84"/>
      <c r="F66" s="1" t="e">
        <f>VLOOKUP(A66,'[1]Vervallen producten'!G:G,1,FALSE)</f>
        <v>#N/A</v>
      </c>
    </row>
    <row r="67" spans="1:6" ht="21.75" customHeight="1" x14ac:dyDescent="0.3">
      <c r="A67" s="97" t="s">
        <v>60</v>
      </c>
      <c r="B67" s="97"/>
      <c r="C67" s="87"/>
      <c r="D67" s="88" t="s">
        <v>61</v>
      </c>
      <c r="E67" s="87"/>
      <c r="F67" s="1" t="e">
        <f>VLOOKUP(A67,'[1]Vervallen producten'!G:G,1,FALSE)</f>
        <v>#N/A</v>
      </c>
    </row>
    <row r="68" spans="1:6" ht="21.75" customHeight="1" x14ac:dyDescent="0.3">
      <c r="A68" s="97" t="s">
        <v>62</v>
      </c>
      <c r="B68" s="97"/>
      <c r="C68" s="87"/>
      <c r="D68" s="89" t="s">
        <v>63</v>
      </c>
      <c r="E68" s="90"/>
      <c r="F68" s="1" t="e">
        <f>VLOOKUP(A68,'[1]Vervallen producten'!G:G,1,FALSE)</f>
        <v>#N/A</v>
      </c>
    </row>
    <row r="69" spans="1:6" ht="21.75" customHeight="1" x14ac:dyDescent="0.3">
      <c r="A69" s="97" t="s">
        <v>64</v>
      </c>
      <c r="B69" s="97"/>
      <c r="C69" s="87"/>
      <c r="D69" s="91"/>
      <c r="E69" s="91"/>
      <c r="F69" s="1" t="e">
        <f>VLOOKUP(A69,'[1]Vervallen producten'!G:G,1,FALSE)</f>
        <v>#N/A</v>
      </c>
    </row>
    <row r="70" spans="1:6" ht="21.75" customHeight="1" x14ac:dyDescent="0.3">
      <c r="A70" s="97" t="s">
        <v>65</v>
      </c>
      <c r="B70" s="97"/>
      <c r="C70" s="90"/>
      <c r="D70" s="92"/>
      <c r="E70" s="93"/>
      <c r="F70" s="1" t="e">
        <f>VLOOKUP(A70,'[1]Vervallen producten'!G:G,1,FALSE)</f>
        <v>#N/A</v>
      </c>
    </row>
    <row r="71" spans="1:6" ht="21.75" customHeight="1" x14ac:dyDescent="0.3">
      <c r="A71" s="97" t="s">
        <v>66</v>
      </c>
      <c r="B71" s="97"/>
      <c r="C71" s="94"/>
      <c r="D71" s="95"/>
      <c r="E71" s="96"/>
      <c r="F71" s="1" t="e">
        <f>VLOOKUP(A71,'[1]Vervallen producten'!G:G,1,FALSE)</f>
        <v>#N/A</v>
      </c>
    </row>
    <row r="72" spans="1:6" ht="13.5" customHeight="1" x14ac:dyDescent="0.25">
      <c r="F72" s="1" t="e">
        <f>VLOOKUP(A72,'[1]Vervallen producten'!G:G,1,FALSE)</f>
        <v>#N/A</v>
      </c>
    </row>
    <row r="73" spans="1:6" ht="11.25" customHeight="1" x14ac:dyDescent="0.25">
      <c r="F73" s="1" t="e">
        <f>VLOOKUP(A73,'[1]Vervallen producten'!G:G,1,FALSE)</f>
        <v>#N/A</v>
      </c>
    </row>
    <row r="74" spans="1:6" ht="13.5" customHeight="1" x14ac:dyDescent="0.25">
      <c r="F74" s="1" t="e">
        <f>VLOOKUP(A74,'[1]Vervallen producten'!G:G,1,FALSE)</f>
        <v>#N/A</v>
      </c>
    </row>
    <row r="75" spans="1:6" ht="13.5" customHeight="1" x14ac:dyDescent="0.25">
      <c r="F75" s="1" t="e">
        <f>VLOOKUP(A75,'[1]Vervallen producten'!G:G,1,FALSE)</f>
        <v>#N/A</v>
      </c>
    </row>
    <row r="76" spans="1:6" ht="13.5" customHeight="1" x14ac:dyDescent="0.25">
      <c r="F76" s="1" t="e">
        <f>VLOOKUP(A76,'[1]Vervallen producten'!G:G,1,FALSE)</f>
        <v>#N/A</v>
      </c>
    </row>
    <row r="77" spans="1:6" ht="13.5" customHeight="1" x14ac:dyDescent="0.25">
      <c r="F77" s="1" t="e">
        <f>VLOOKUP(A77,'[1]Vervallen producten'!G:G,1,FALSE)</f>
        <v>#N/A</v>
      </c>
    </row>
    <row r="78" spans="1:6" ht="13.5" customHeight="1" x14ac:dyDescent="0.25">
      <c r="F78" s="1" t="e">
        <f>VLOOKUP(A78,'[1]Vervallen producten'!G:G,1,FALSE)</f>
        <v>#N/A</v>
      </c>
    </row>
    <row r="79" spans="1:6" ht="13.5" customHeight="1" x14ac:dyDescent="0.25">
      <c r="F79" s="1" t="e">
        <f>VLOOKUP(A79,'[1]Vervallen producten'!G:G,1,FALSE)</f>
        <v>#N/A</v>
      </c>
    </row>
    <row r="80" spans="1:6" ht="13.5" customHeight="1" x14ac:dyDescent="0.25">
      <c r="F80" s="1" t="e">
        <f>VLOOKUP(A80,'[1]Vervallen producten'!G:G,1,FALSE)</f>
        <v>#N/A</v>
      </c>
    </row>
    <row r="81" spans="6:6" ht="13.5" customHeight="1" x14ac:dyDescent="0.25">
      <c r="F81" s="1" t="e">
        <f>VLOOKUP(A81,'[1]Vervallen producten'!G:G,1,FALSE)</f>
        <v>#N/A</v>
      </c>
    </row>
    <row r="82" spans="6:6" ht="13.5" customHeight="1" x14ac:dyDescent="0.25">
      <c r="F82" s="1" t="e">
        <f>VLOOKUP(A82,'[1]Vervallen producten'!G:G,1,FALSE)</f>
        <v>#N/A</v>
      </c>
    </row>
    <row r="83" spans="6:6" ht="13.5" customHeight="1" x14ac:dyDescent="0.25">
      <c r="F83" s="1" t="e">
        <f>VLOOKUP(A83,'[1]Vervallen producten'!G:G,1,FALSE)</f>
        <v>#N/A</v>
      </c>
    </row>
    <row r="84" spans="6:6" ht="13.5" customHeight="1" x14ac:dyDescent="0.25">
      <c r="F84" s="1" t="e">
        <f>VLOOKUP(A84,'[1]Vervallen producten'!G:G,1,FALSE)</f>
        <v>#N/A</v>
      </c>
    </row>
    <row r="85" spans="6:6" ht="13.5" customHeight="1" x14ac:dyDescent="0.25">
      <c r="F85" s="1" t="e">
        <f>VLOOKUP(A85,'[1]Vervallen producten'!G:G,1,FALSE)</f>
        <v>#N/A</v>
      </c>
    </row>
    <row r="86" spans="6:6" ht="13.5" customHeight="1" x14ac:dyDescent="0.25">
      <c r="F86" s="1" t="e">
        <f>VLOOKUP(A86,'[1]Vervallen producten'!G:G,1,FALSE)</f>
        <v>#N/A</v>
      </c>
    </row>
    <row r="87" spans="6:6" ht="13.5" customHeight="1" x14ac:dyDescent="0.25">
      <c r="F87" s="1" t="e">
        <f>VLOOKUP(A87,'[1]Vervallen producten'!G:G,1,FALSE)</f>
        <v>#N/A</v>
      </c>
    </row>
    <row r="88" spans="6:6" ht="13.5" customHeight="1" x14ac:dyDescent="0.25">
      <c r="F88" s="1" t="e">
        <f>VLOOKUP(A88,'[1]Vervallen producten'!G:G,1,FALSE)</f>
        <v>#N/A</v>
      </c>
    </row>
    <row r="89" spans="6:6" ht="13.5" customHeight="1" x14ac:dyDescent="0.25">
      <c r="F89" s="1" t="e">
        <f>VLOOKUP(A89,'[1]Vervallen producten'!G:G,1,FALSE)</f>
        <v>#N/A</v>
      </c>
    </row>
    <row r="90" spans="6:6" ht="13.5" customHeight="1" x14ac:dyDescent="0.25">
      <c r="F90" s="1" t="e">
        <f>VLOOKUP(A90,'[1]Vervallen producten'!G:G,1,FALSE)</f>
        <v>#N/A</v>
      </c>
    </row>
    <row r="91" spans="6:6" ht="13.5" customHeight="1" x14ac:dyDescent="0.25">
      <c r="F91" s="1" t="e">
        <f>VLOOKUP(A91,'[1]Vervallen producten'!G:G,1,FALSE)</f>
        <v>#N/A</v>
      </c>
    </row>
    <row r="92" spans="6:6" ht="13.5" customHeight="1" x14ac:dyDescent="0.25">
      <c r="F92" s="1" t="e">
        <f>VLOOKUP(A92,'[1]Vervallen producten'!G:G,1,FALSE)</f>
        <v>#N/A</v>
      </c>
    </row>
    <row r="93" spans="6:6" ht="13.5" customHeight="1" x14ac:dyDescent="0.25">
      <c r="F93" s="1" t="e">
        <f>VLOOKUP(A93,'[1]Vervallen producten'!G:G,1,FALSE)</f>
        <v>#N/A</v>
      </c>
    </row>
    <row r="94" spans="6:6" ht="13.5" customHeight="1" x14ac:dyDescent="0.25">
      <c r="F94" s="1" t="e">
        <f>VLOOKUP(A94,'[1]Vervallen producten'!G:G,1,FALSE)</f>
        <v>#N/A</v>
      </c>
    </row>
    <row r="95" spans="6:6" ht="13.5" customHeight="1" x14ac:dyDescent="0.25">
      <c r="F95" s="1" t="e">
        <f>VLOOKUP(A95,'[1]Vervallen producten'!G:G,1,FALSE)</f>
        <v>#N/A</v>
      </c>
    </row>
    <row r="96" spans="6:6" ht="13.5" customHeight="1" x14ac:dyDescent="0.25">
      <c r="F96" s="1" t="e">
        <f>VLOOKUP(A96,'[1]Vervallen producten'!G:G,1,FALSE)</f>
        <v>#N/A</v>
      </c>
    </row>
    <row r="97" spans="6:6" ht="13.5" customHeight="1" x14ac:dyDescent="0.25">
      <c r="F97" s="1" t="e">
        <f>VLOOKUP(A97,'[1]Vervallen producten'!G:G,1,FALSE)</f>
        <v>#N/A</v>
      </c>
    </row>
    <row r="98" spans="6:6" ht="13.5" customHeight="1" x14ac:dyDescent="0.25">
      <c r="F98" s="1" t="e">
        <f>VLOOKUP(A98,'[1]Vervallen producten'!G:G,1,FALSE)</f>
        <v>#N/A</v>
      </c>
    </row>
    <row r="99" spans="6:6" ht="13.5" customHeight="1" x14ac:dyDescent="0.25">
      <c r="F99" s="1" t="e">
        <f>VLOOKUP(A99,'[1]Vervallen producten'!G:G,1,FALSE)</f>
        <v>#N/A</v>
      </c>
    </row>
    <row r="100" spans="6:6" ht="13.5" customHeight="1" x14ac:dyDescent="0.25">
      <c r="F100" s="1" t="e">
        <f>VLOOKUP(A100,'[1]Vervallen producten'!G:G,1,FALSE)</f>
        <v>#N/A</v>
      </c>
    </row>
    <row r="101" spans="6:6" ht="13.5" customHeight="1" x14ac:dyDescent="0.25">
      <c r="F101" s="1" t="e">
        <f>VLOOKUP(A101,'[1]Vervallen producten'!G:G,1,FALSE)</f>
        <v>#N/A</v>
      </c>
    </row>
    <row r="102" spans="6:6" ht="13.5" customHeight="1" x14ac:dyDescent="0.25">
      <c r="F102" s="1" t="e">
        <f>VLOOKUP(A102,'[1]Vervallen producten'!G:G,1,FALSE)</f>
        <v>#N/A</v>
      </c>
    </row>
    <row r="103" spans="6:6" ht="13.5" customHeight="1" x14ac:dyDescent="0.25">
      <c r="F103" s="1" t="e">
        <f>VLOOKUP(A103,'[1]Vervallen producten'!G:G,1,FALSE)</f>
        <v>#N/A</v>
      </c>
    </row>
    <row r="104" spans="6:6" ht="13.5" customHeight="1" x14ac:dyDescent="0.25">
      <c r="F104" s="1" t="e">
        <f>VLOOKUP(A104,'[1]Vervallen producten'!G:G,1,FALSE)</f>
        <v>#N/A</v>
      </c>
    </row>
    <row r="105" spans="6:6" ht="13.5" customHeight="1" x14ac:dyDescent="0.25">
      <c r="F105" s="1" t="e">
        <f>VLOOKUP(A105,'[1]Vervallen producten'!G:G,1,FALSE)</f>
        <v>#N/A</v>
      </c>
    </row>
    <row r="106" spans="6:6" ht="13.5" customHeight="1" x14ac:dyDescent="0.25">
      <c r="F106" s="1" t="e">
        <f>VLOOKUP(A106,'[1]Vervallen producten'!G:G,1,FALSE)</f>
        <v>#N/A</v>
      </c>
    </row>
    <row r="107" spans="6:6" ht="13.5" customHeight="1" x14ac:dyDescent="0.25">
      <c r="F107" s="1" t="e">
        <f>VLOOKUP(A107,'[1]Vervallen producten'!G:G,1,FALSE)</f>
        <v>#N/A</v>
      </c>
    </row>
    <row r="108" spans="6:6" ht="13.5" customHeight="1" x14ac:dyDescent="0.25">
      <c r="F108" s="1" t="e">
        <f>VLOOKUP(A108,'[1]Vervallen producten'!G:G,1,FALSE)</f>
        <v>#N/A</v>
      </c>
    </row>
    <row r="109" spans="6:6" ht="13.5" customHeight="1" x14ac:dyDescent="0.25">
      <c r="F109" s="1" t="e">
        <f>VLOOKUP(A109,'[1]Vervallen producten'!G:G,1,FALSE)</f>
        <v>#N/A</v>
      </c>
    </row>
    <row r="110" spans="6:6" ht="13.5" customHeight="1" x14ac:dyDescent="0.25">
      <c r="F110" s="1" t="e">
        <f>VLOOKUP(A110,'[1]Vervallen producten'!G:G,1,FALSE)</f>
        <v>#N/A</v>
      </c>
    </row>
    <row r="111" spans="6:6" ht="13.5" customHeight="1" x14ac:dyDescent="0.25">
      <c r="F111" s="1" t="e">
        <f>VLOOKUP(A111,'[1]Vervallen producten'!G:G,1,FALSE)</f>
        <v>#N/A</v>
      </c>
    </row>
    <row r="112" spans="6:6" ht="13.5" customHeight="1" x14ac:dyDescent="0.25">
      <c r="F112" s="1" t="e">
        <f>VLOOKUP(A112,'[1]Vervallen producten'!G:G,1,FALSE)</f>
        <v>#N/A</v>
      </c>
    </row>
    <row r="113" spans="6:6" ht="13.5" customHeight="1" x14ac:dyDescent="0.25">
      <c r="F113" s="1" t="e">
        <f>VLOOKUP(A113,'[1]Vervallen producten'!G:G,1,FALSE)</f>
        <v>#N/A</v>
      </c>
    </row>
    <row r="114" spans="6:6" ht="13.5" customHeight="1" x14ac:dyDescent="0.25">
      <c r="F114" s="1" t="e">
        <f>VLOOKUP(A114,'[1]Vervallen producten'!G:G,1,FALSE)</f>
        <v>#N/A</v>
      </c>
    </row>
    <row r="115" spans="6:6" ht="13.5" customHeight="1" x14ac:dyDescent="0.25">
      <c r="F115" s="1" t="e">
        <f>VLOOKUP(A115,'[1]Vervallen producten'!G:G,1,FALSE)</f>
        <v>#N/A</v>
      </c>
    </row>
    <row r="116" spans="6:6" ht="13.5" customHeight="1" x14ac:dyDescent="0.25">
      <c r="F116" s="1" t="e">
        <f>VLOOKUP(A116,'[1]Vervallen producten'!G:G,1,FALSE)</f>
        <v>#N/A</v>
      </c>
    </row>
    <row r="117" spans="6:6" ht="13.5" customHeight="1" x14ac:dyDescent="0.25">
      <c r="F117" s="1" t="e">
        <f>VLOOKUP(A117,'[1]Vervallen producten'!G:G,1,FALSE)</f>
        <v>#N/A</v>
      </c>
    </row>
    <row r="119" spans="6:6" ht="13.5" customHeight="1" x14ac:dyDescent="0.25">
      <c r="F119" s="1" t="e">
        <f>VLOOKUP(A119,'[1]Vervallen producten'!G:G,1,FALSE)</f>
        <v>#N/A</v>
      </c>
    </row>
    <row r="120" spans="6:6" ht="13.5" customHeight="1" x14ac:dyDescent="0.25">
      <c r="F120" s="1" t="e">
        <f>VLOOKUP(A120,'[1]Vervallen producten'!G:G,1,FALSE)</f>
        <v>#N/A</v>
      </c>
    </row>
    <row r="121" spans="6:6" ht="13.5" customHeight="1" x14ac:dyDescent="0.25">
      <c r="F121" s="1" t="e">
        <f>VLOOKUP(A121,'[1]Vervallen producten'!G:G,1,FALSE)</f>
        <v>#N/A</v>
      </c>
    </row>
    <row r="122" spans="6:6" ht="13.5" customHeight="1" x14ac:dyDescent="0.25">
      <c r="F122" s="1" t="e">
        <f>VLOOKUP(A122,'[1]Vervallen producten'!G:G,1,FALSE)</f>
        <v>#N/A</v>
      </c>
    </row>
    <row r="123" spans="6:6" ht="13.5" customHeight="1" x14ac:dyDescent="0.25">
      <c r="F123" s="1" t="e">
        <f>VLOOKUP(A123,'[1]Vervallen producten'!G:G,1,FALSE)</f>
        <v>#N/A</v>
      </c>
    </row>
    <row r="124" spans="6:6" ht="13.5" customHeight="1" x14ac:dyDescent="0.25">
      <c r="F124" s="1" t="e">
        <f>VLOOKUP(A124,'[1]Vervallen producten'!G:G,1,FALSE)</f>
        <v>#N/A</v>
      </c>
    </row>
    <row r="125" spans="6:6" ht="13.5" customHeight="1" x14ac:dyDescent="0.25">
      <c r="F125" s="1" t="e">
        <f>VLOOKUP(A125,'[1]Vervallen producten'!G:G,1,FALSE)</f>
        <v>#N/A</v>
      </c>
    </row>
    <row r="126" spans="6:6" ht="13.5" customHeight="1" x14ac:dyDescent="0.25">
      <c r="F126" s="1" t="e">
        <f>VLOOKUP(A126,'[1]Vervallen producten'!G:G,1,FALSE)</f>
        <v>#N/A</v>
      </c>
    </row>
    <row r="127" spans="6:6" ht="13.5" customHeight="1" x14ac:dyDescent="0.25">
      <c r="F127" s="1" t="e">
        <f>VLOOKUP(A127,'[1]Vervallen producten'!G:G,1,FALSE)</f>
        <v>#N/A</v>
      </c>
    </row>
    <row r="128" spans="6:6" ht="13.5" customHeight="1" x14ac:dyDescent="0.25">
      <c r="F128" s="1" t="e">
        <f>VLOOKUP(A128,'[1]Vervallen producten'!G:G,1,FALSE)</f>
        <v>#N/A</v>
      </c>
    </row>
    <row r="129" spans="6:6" ht="13.5" customHeight="1" x14ac:dyDescent="0.25">
      <c r="F129" s="1" t="e">
        <f>VLOOKUP(A129,'[1]Vervallen producten'!G:G,1,FALSE)</f>
        <v>#N/A</v>
      </c>
    </row>
    <row r="130" spans="6:6" ht="13.5" customHeight="1" x14ac:dyDescent="0.25">
      <c r="F130" s="1" t="e">
        <f>VLOOKUP(A130,'[1]Vervallen producten'!G:G,1,FALSE)</f>
        <v>#N/A</v>
      </c>
    </row>
    <row r="131" spans="6:6" ht="13.5" customHeight="1" x14ac:dyDescent="0.25">
      <c r="F131" s="1" t="e">
        <f>VLOOKUP(A131,'[1]Vervallen producten'!G:G,1,FALSE)</f>
        <v>#N/A</v>
      </c>
    </row>
    <row r="132" spans="6:6" ht="13.5" customHeight="1" x14ac:dyDescent="0.25">
      <c r="F132" s="1" t="e">
        <f>VLOOKUP(A132,'[1]Vervallen producten'!G:G,1,FALSE)</f>
        <v>#N/A</v>
      </c>
    </row>
    <row r="133" spans="6:6" ht="13.5" customHeight="1" x14ac:dyDescent="0.25">
      <c r="F133" s="1" t="e">
        <f>VLOOKUP(A133,'[1]Vervallen producten'!G:G,1,FALSE)</f>
        <v>#N/A</v>
      </c>
    </row>
    <row r="134" spans="6:6" ht="13.5" customHeight="1" x14ac:dyDescent="0.25">
      <c r="F134" s="1" t="e">
        <f>VLOOKUP(A134,'[1]Vervallen producten'!G:G,1,FALSE)</f>
        <v>#N/A</v>
      </c>
    </row>
    <row r="135" spans="6:6" ht="13.5" customHeight="1" x14ac:dyDescent="0.25">
      <c r="F135" s="1" t="e">
        <f>VLOOKUP(A135,'[1]Vervallen producten'!G:G,1,FALSE)</f>
        <v>#N/A</v>
      </c>
    </row>
    <row r="136" spans="6:6" ht="13.5" customHeight="1" x14ac:dyDescent="0.25">
      <c r="F136" s="1" t="e">
        <f>VLOOKUP(A136,'[1]Vervallen producten'!G:G,1,FALSE)</f>
        <v>#N/A</v>
      </c>
    </row>
    <row r="137" spans="6:6" ht="13.5" customHeight="1" x14ac:dyDescent="0.25">
      <c r="F137" s="1" t="e">
        <f>VLOOKUP(A137,'[1]Vervallen producten'!G:G,1,FALSE)</f>
        <v>#N/A</v>
      </c>
    </row>
    <row r="138" spans="6:6" ht="13.5" customHeight="1" x14ac:dyDescent="0.25">
      <c r="F138" s="1" t="e">
        <f>VLOOKUP(A138,'[1]Vervallen producten'!G:G,1,FALSE)</f>
        <v>#N/A</v>
      </c>
    </row>
    <row r="139" spans="6:6" ht="13.5" customHeight="1" x14ac:dyDescent="0.25">
      <c r="F139" s="1" t="e">
        <f>VLOOKUP(A139,'[1]Vervallen producten'!G:G,1,FALSE)</f>
        <v>#N/A</v>
      </c>
    </row>
    <row r="140" spans="6:6" ht="13.5" customHeight="1" x14ac:dyDescent="0.25">
      <c r="F140" s="1" t="e">
        <f>VLOOKUP(A140,'[1]Vervallen producten'!G:G,1,FALSE)</f>
        <v>#N/A</v>
      </c>
    </row>
    <row r="141" spans="6:6" ht="13.5" customHeight="1" x14ac:dyDescent="0.25">
      <c r="F141" s="1" t="e">
        <f>VLOOKUP(A141,'[1]Vervallen producten'!G:G,1,FALSE)</f>
        <v>#N/A</v>
      </c>
    </row>
    <row r="142" spans="6:6" ht="13.5" customHeight="1" x14ac:dyDescent="0.25">
      <c r="F142" s="1" t="e">
        <f>VLOOKUP(A142,'[1]Vervallen producten'!G:G,1,FALSE)</f>
        <v>#N/A</v>
      </c>
    </row>
    <row r="143" spans="6:6" ht="13.5" customHeight="1" x14ac:dyDescent="0.25">
      <c r="F143" s="1" t="e">
        <f>VLOOKUP(A143,'[1]Vervallen producten'!G:G,1,FALSE)</f>
        <v>#N/A</v>
      </c>
    </row>
    <row r="144" spans="6:6" ht="13.5" customHeight="1" x14ac:dyDescent="0.25">
      <c r="F144" s="1" t="e">
        <f>VLOOKUP(A144,'[1]Vervallen producten'!G:G,1,FALSE)</f>
        <v>#N/A</v>
      </c>
    </row>
    <row r="145" spans="6:6" ht="13.5" customHeight="1" x14ac:dyDescent="0.25">
      <c r="F145" s="1" t="e">
        <f>VLOOKUP(A145,'[1]Vervallen producten'!G:G,1,FALSE)</f>
        <v>#N/A</v>
      </c>
    </row>
    <row r="146" spans="6:6" ht="13.5" customHeight="1" x14ac:dyDescent="0.25">
      <c r="F146" s="1" t="e">
        <f>VLOOKUP(A146,'[1]Vervallen producten'!G:G,1,FALSE)</f>
        <v>#N/A</v>
      </c>
    </row>
    <row r="147" spans="6:6" ht="13.5" customHeight="1" x14ac:dyDescent="0.25">
      <c r="F147" s="1" t="e">
        <f>VLOOKUP(#REF!,'[1]Vervallen producten'!G:G,1,FALSE)</f>
        <v>#REF!</v>
      </c>
    </row>
    <row r="148" spans="6:6" ht="13.5" customHeight="1" x14ac:dyDescent="0.25">
      <c r="F148" s="1" t="e">
        <f>VLOOKUP(A148,'[1]Vervallen producten'!G:G,1,FALSE)</f>
        <v>#N/A</v>
      </c>
    </row>
    <row r="149" spans="6:6" ht="13.5" customHeight="1" x14ac:dyDescent="0.25">
      <c r="F149" s="1" t="e">
        <f>VLOOKUP(A147,'[1]Vervallen producten'!G:G,1,FALSE)</f>
        <v>#N/A</v>
      </c>
    </row>
    <row r="150" spans="6:6" ht="13.5" customHeight="1" x14ac:dyDescent="0.25">
      <c r="F150" s="1" t="e">
        <f>VLOOKUP(A149,'[1]Vervallen producten'!G:G,1,FALSE)</f>
        <v>#N/A</v>
      </c>
    </row>
    <row r="151" spans="6:6" ht="13.5" customHeight="1" x14ac:dyDescent="0.25">
      <c r="F151" s="1" t="e">
        <f>VLOOKUP(A151,'[1]Vervallen producten'!G:G,1,FALSE)</f>
        <v>#N/A</v>
      </c>
    </row>
    <row r="152" spans="6:6" ht="13.5" customHeight="1" x14ac:dyDescent="0.25">
      <c r="F152" s="1" t="e">
        <f>VLOOKUP(A152,'[1]Vervallen producten'!G:G,1,FALSE)</f>
        <v>#N/A</v>
      </c>
    </row>
    <row r="153" spans="6:6" ht="13.5" customHeight="1" x14ac:dyDescent="0.25">
      <c r="F153" s="1" t="e">
        <f>VLOOKUP(A153,'[1]Vervallen producten'!G:G,1,FALSE)</f>
        <v>#N/A</v>
      </c>
    </row>
    <row r="155" spans="6:6" ht="13.5" customHeight="1" x14ac:dyDescent="0.25">
      <c r="F155" s="1" t="e">
        <f>VLOOKUP(A155,'[1]Vervallen producten'!G:G,1,FALSE)</f>
        <v>#N/A</v>
      </c>
    </row>
    <row r="156" spans="6:6" ht="13.5" customHeight="1" x14ac:dyDescent="0.25">
      <c r="F156" s="1" t="e">
        <f>VLOOKUP(A156,'[1]Vervallen producten'!G:G,1,FALSE)</f>
        <v>#N/A</v>
      </c>
    </row>
    <row r="157" spans="6:6" ht="13.5" customHeight="1" x14ac:dyDescent="0.25">
      <c r="F157" s="1" t="e">
        <f>VLOOKUP(A157,'[1]Vervallen producten'!G:G,1,FALSE)</f>
        <v>#N/A</v>
      </c>
    </row>
    <row r="158" spans="6:6" ht="13.5" customHeight="1" x14ac:dyDescent="0.25">
      <c r="F158" s="1" t="e">
        <f>VLOOKUP(A158,'[1]Vervallen producten'!G:G,1,FALSE)</f>
        <v>#N/A</v>
      </c>
    </row>
    <row r="159" spans="6:6" ht="13.5" customHeight="1" x14ac:dyDescent="0.25">
      <c r="F159" s="1" t="e">
        <f>VLOOKUP(A159,'[1]Vervallen producten'!G:G,1,FALSE)</f>
        <v>#N/A</v>
      </c>
    </row>
    <row r="160" spans="6:6" ht="13.5" customHeight="1" x14ac:dyDescent="0.25">
      <c r="F160" s="1" t="e">
        <f>VLOOKUP(A160,'[1]Vervallen producten'!G:G,1,FALSE)</f>
        <v>#N/A</v>
      </c>
    </row>
    <row r="161" spans="6:6" ht="13.5" customHeight="1" x14ac:dyDescent="0.25">
      <c r="F161" s="1" t="e">
        <f>VLOOKUP(A161,'[1]Vervallen producten'!G:G,1,FALSE)</f>
        <v>#N/A</v>
      </c>
    </row>
    <row r="162" spans="6:6" ht="13.5" customHeight="1" x14ac:dyDescent="0.25">
      <c r="F162" s="1" t="e">
        <f>VLOOKUP(A162,'[1]Vervallen producten'!G:G,1,FALSE)</f>
        <v>#N/A</v>
      </c>
    </row>
    <row r="163" spans="6:6" ht="13.5" customHeight="1" x14ac:dyDescent="0.25">
      <c r="F163" s="1" t="e">
        <f>VLOOKUP(A163,'[1]Vervallen producten'!G:G,1,FALSE)</f>
        <v>#N/A</v>
      </c>
    </row>
    <row r="164" spans="6:6" ht="13.5" customHeight="1" x14ac:dyDescent="0.25">
      <c r="F164" s="1" t="e">
        <f>VLOOKUP(A164,'[1]Vervallen producten'!G:G,1,FALSE)</f>
        <v>#N/A</v>
      </c>
    </row>
    <row r="165" spans="6:6" ht="13.5" customHeight="1" x14ac:dyDescent="0.25">
      <c r="F165" s="1" t="e">
        <f>VLOOKUP(A165,'[1]Vervallen producten'!G:G,1,FALSE)</f>
        <v>#N/A</v>
      </c>
    </row>
    <row r="166" spans="6:6" ht="13.5" customHeight="1" x14ac:dyDescent="0.25">
      <c r="F166" s="1" t="e">
        <f>VLOOKUP(A166,'[1]Vervallen producten'!G:G,1,FALSE)</f>
        <v>#N/A</v>
      </c>
    </row>
    <row r="167" spans="6:6" ht="13.5" customHeight="1" x14ac:dyDescent="0.25">
      <c r="F167" s="1" t="e">
        <f>VLOOKUP(A167,'[1]Vervallen producten'!G:G,1,FALSE)</f>
        <v>#N/A</v>
      </c>
    </row>
    <row r="168" spans="6:6" ht="13.5" customHeight="1" x14ac:dyDescent="0.25">
      <c r="F168" s="1" t="e">
        <f>VLOOKUP(A168,'[1]Vervallen producten'!G:G,1,FALSE)</f>
        <v>#N/A</v>
      </c>
    </row>
    <row r="169" spans="6:6" ht="13.5" customHeight="1" x14ac:dyDescent="0.25">
      <c r="F169" s="1" t="e">
        <f>VLOOKUP(A169,'[1]Vervallen producten'!G:G,1,FALSE)</f>
        <v>#N/A</v>
      </c>
    </row>
    <row r="170" spans="6:6" ht="13.5" customHeight="1" x14ac:dyDescent="0.25">
      <c r="F170" s="1" t="e">
        <f>VLOOKUP(A170,'[1]Vervallen producten'!G:G,1,FALSE)</f>
        <v>#N/A</v>
      </c>
    </row>
    <row r="171" spans="6:6" ht="13.5" customHeight="1" x14ac:dyDescent="0.25">
      <c r="F171" s="1" t="e">
        <f>VLOOKUP(A171,'[1]Vervallen producten'!G:G,1,FALSE)</f>
        <v>#N/A</v>
      </c>
    </row>
    <row r="172" spans="6:6" ht="13.5" customHeight="1" x14ac:dyDescent="0.25">
      <c r="F172" s="1" t="e">
        <f>VLOOKUP(A172,'[1]Vervallen producten'!G:G,1,FALSE)</f>
        <v>#N/A</v>
      </c>
    </row>
    <row r="173" spans="6:6" ht="13.5" customHeight="1" x14ac:dyDescent="0.25">
      <c r="F173" s="1" t="e">
        <f>VLOOKUP(A173,'[1]Vervallen producten'!G:G,1,FALSE)</f>
        <v>#N/A</v>
      </c>
    </row>
    <row r="174" spans="6:6" ht="13.5" customHeight="1" x14ac:dyDescent="0.25">
      <c r="F174" s="1" t="e">
        <f>VLOOKUP(A174,'[1]Vervallen producten'!G:G,1,FALSE)</f>
        <v>#N/A</v>
      </c>
    </row>
    <row r="175" spans="6:6" ht="13.5" customHeight="1" x14ac:dyDescent="0.25">
      <c r="F175" s="1" t="e">
        <f>VLOOKUP(A175,'[1]Vervallen producten'!G:G,1,FALSE)</f>
        <v>#N/A</v>
      </c>
    </row>
    <row r="176" spans="6:6" ht="13.5" customHeight="1" x14ac:dyDescent="0.25">
      <c r="F176" s="1" t="e">
        <f>VLOOKUP(A176,'[1]Vervallen producten'!G:G,1,FALSE)</f>
        <v>#N/A</v>
      </c>
    </row>
    <row r="177" spans="6:6" ht="13.5" customHeight="1" x14ac:dyDescent="0.25">
      <c r="F177" s="1" t="e">
        <f>VLOOKUP(A177,'[1]Vervallen producten'!G:G,1,FALSE)</f>
        <v>#N/A</v>
      </c>
    </row>
    <row r="178" spans="6:6" ht="13.5" customHeight="1" x14ac:dyDescent="0.25">
      <c r="F178" s="1" t="e">
        <f>VLOOKUP(A178,'[1]Vervallen producten'!G:G,1,FALSE)</f>
        <v>#N/A</v>
      </c>
    </row>
    <row r="179" spans="6:6" ht="13.5" customHeight="1" x14ac:dyDescent="0.25">
      <c r="F179" s="1" t="e">
        <f>VLOOKUP(A179,'[1]Vervallen producten'!G:G,1,FALSE)</f>
        <v>#N/A</v>
      </c>
    </row>
    <row r="180" spans="6:6" ht="13.5" customHeight="1" x14ac:dyDescent="0.25">
      <c r="F180" s="1" t="e">
        <f>VLOOKUP(A180,'[1]Vervallen producten'!G:G,1,FALSE)</f>
        <v>#N/A</v>
      </c>
    </row>
    <row r="181" spans="6:6" ht="13.5" customHeight="1" x14ac:dyDescent="0.25">
      <c r="F181" s="1" t="e">
        <f>VLOOKUP(A181,'[1]Vervallen producten'!G:G,1,FALSE)</f>
        <v>#N/A</v>
      </c>
    </row>
    <row r="182" spans="6:6" ht="13.5" customHeight="1" x14ac:dyDescent="0.25">
      <c r="F182" s="1" t="e">
        <f>VLOOKUP(A182,'[1]Vervallen producten'!G:G,1,FALSE)</f>
        <v>#N/A</v>
      </c>
    </row>
    <row r="183" spans="6:6" ht="13.5" customHeight="1" x14ac:dyDescent="0.25">
      <c r="F183" s="1" t="e">
        <f>VLOOKUP(A183,'[1]Vervallen producten'!G:G,1,FALSE)</f>
        <v>#N/A</v>
      </c>
    </row>
    <row r="184" spans="6:6" ht="13.5" customHeight="1" x14ac:dyDescent="0.25">
      <c r="F184" s="1" t="e">
        <f>VLOOKUP(A184,'[1]Vervallen producten'!G:G,1,FALSE)</f>
        <v>#N/A</v>
      </c>
    </row>
    <row r="185" spans="6:6" ht="13.5" customHeight="1" x14ac:dyDescent="0.25">
      <c r="F185" s="1" t="e">
        <f>VLOOKUP(A185,'[1]Vervallen producten'!G:G,1,FALSE)</f>
        <v>#N/A</v>
      </c>
    </row>
    <row r="186" spans="6:6" ht="13.5" customHeight="1" x14ac:dyDescent="0.25">
      <c r="F186" s="1" t="e">
        <f>VLOOKUP(A186,'[1]Vervallen producten'!G:G,1,FALSE)</f>
        <v>#N/A</v>
      </c>
    </row>
    <row r="187" spans="6:6" ht="13.5" customHeight="1" x14ac:dyDescent="0.25">
      <c r="F187" s="1" t="e">
        <f>VLOOKUP(A187,'[1]Vervallen producten'!G:G,1,FALSE)</f>
        <v>#N/A</v>
      </c>
    </row>
    <row r="188" spans="6:6" ht="13.5" customHeight="1" x14ac:dyDescent="0.25">
      <c r="F188" s="1" t="e">
        <f>VLOOKUP(A188,'[1]Vervallen producten'!G:G,1,FALSE)</f>
        <v>#N/A</v>
      </c>
    </row>
    <row r="189" spans="6:6" ht="13.5" customHeight="1" x14ac:dyDescent="0.25">
      <c r="F189" s="1" t="e">
        <f>VLOOKUP(A189,'[1]Vervallen producten'!G:G,1,FALSE)</f>
        <v>#N/A</v>
      </c>
    </row>
    <row r="190" spans="6:6" ht="13.5" customHeight="1" x14ac:dyDescent="0.25">
      <c r="F190" s="1" t="e">
        <f>VLOOKUP(A190,'[1]Vervallen producten'!G:G,1,FALSE)</f>
        <v>#N/A</v>
      </c>
    </row>
    <row r="191" spans="6:6" ht="13.5" customHeight="1" x14ac:dyDescent="0.25">
      <c r="F191" s="1" t="e">
        <f>VLOOKUP(A191,'[1]Vervallen producten'!G:G,1,FALSE)</f>
        <v>#N/A</v>
      </c>
    </row>
    <row r="192" spans="6:6" ht="13.5" customHeight="1" x14ac:dyDescent="0.25">
      <c r="F192" s="1" t="e">
        <f>VLOOKUP(A192,'[1]Vervallen producten'!G:G,1,FALSE)</f>
        <v>#N/A</v>
      </c>
    </row>
    <row r="193" spans="6:6" ht="13.5" customHeight="1" x14ac:dyDescent="0.25">
      <c r="F193" s="1" t="e">
        <f>VLOOKUP(A193,'[1]Vervallen producten'!G:G,1,FALSE)</f>
        <v>#N/A</v>
      </c>
    </row>
    <row r="194" spans="6:6" ht="13.5" customHeight="1" x14ac:dyDescent="0.25">
      <c r="F194" s="1" t="e">
        <f>VLOOKUP(A194,'[1]Vervallen producten'!G:G,1,FALSE)</f>
        <v>#N/A</v>
      </c>
    </row>
    <row r="195" spans="6:6" ht="13.5" customHeight="1" x14ac:dyDescent="0.25">
      <c r="F195" s="1" t="e">
        <f>VLOOKUP(A195,'[1]Vervallen producten'!G:G,1,FALSE)</f>
        <v>#N/A</v>
      </c>
    </row>
    <row r="196" spans="6:6" ht="13.5" customHeight="1" x14ac:dyDescent="0.25">
      <c r="F196" s="1" t="e">
        <f>VLOOKUP(A196,'[1]Vervallen producten'!G:G,1,FALSE)</f>
        <v>#N/A</v>
      </c>
    </row>
    <row r="197" spans="6:6" ht="13.5" customHeight="1" x14ac:dyDescent="0.25">
      <c r="F197" s="1" t="e">
        <f>VLOOKUP(A197,'[1]Vervallen producten'!G:G,1,FALSE)</f>
        <v>#N/A</v>
      </c>
    </row>
    <row r="198" spans="6:6" ht="13.5" customHeight="1" x14ac:dyDescent="0.25">
      <c r="F198" s="1" t="e">
        <f>VLOOKUP(A198,'[1]Vervallen producten'!G:G,1,FALSE)</f>
        <v>#N/A</v>
      </c>
    </row>
    <row r="199" spans="6:6" ht="13.5" customHeight="1" x14ac:dyDescent="0.25">
      <c r="F199" s="1" t="e">
        <f>VLOOKUP(A199,'[1]Vervallen producten'!G:G,1,FALSE)</f>
        <v>#N/A</v>
      </c>
    </row>
    <row r="200" spans="6:6" ht="13.5" customHeight="1" x14ac:dyDescent="0.25">
      <c r="F200" s="1" t="e">
        <f>VLOOKUP(A200,'[1]Vervallen producten'!G:G,1,FALSE)</f>
        <v>#N/A</v>
      </c>
    </row>
    <row r="201" spans="6:6" ht="13.5" customHeight="1" x14ac:dyDescent="0.25">
      <c r="F201" s="1" t="e">
        <f>VLOOKUP(A201,'[1]Vervallen producten'!G:G,1,FALSE)</f>
        <v>#N/A</v>
      </c>
    </row>
    <row r="202" spans="6:6" ht="13.5" customHeight="1" x14ac:dyDescent="0.25">
      <c r="F202" s="1" t="e">
        <f>VLOOKUP(A202,'[1]Vervallen producten'!G:G,1,FALSE)</f>
        <v>#N/A</v>
      </c>
    </row>
    <row r="203" spans="6:6" ht="13.5" customHeight="1" x14ac:dyDescent="0.25">
      <c r="F203" s="1" t="e">
        <f>VLOOKUP(A203,'[1]Vervallen producten'!G:G,1,FALSE)</f>
        <v>#N/A</v>
      </c>
    </row>
    <row r="204" spans="6:6" ht="13.5" customHeight="1" x14ac:dyDescent="0.25">
      <c r="F204" s="1" t="e">
        <f>VLOOKUP(A204,'[1]Vervallen producten'!G:G,1,FALSE)</f>
        <v>#N/A</v>
      </c>
    </row>
    <row r="205" spans="6:6" ht="13.5" customHeight="1" x14ac:dyDescent="0.25">
      <c r="F205" s="1" t="e">
        <f>VLOOKUP(A205,'[1]Vervallen producten'!G:G,1,FALSE)</f>
        <v>#N/A</v>
      </c>
    </row>
    <row r="206" spans="6:6" ht="13.5" customHeight="1" x14ac:dyDescent="0.25">
      <c r="F206" s="1" t="e">
        <f>VLOOKUP(A206,'[1]Vervallen producten'!G:G,1,FALSE)</f>
        <v>#N/A</v>
      </c>
    </row>
    <row r="207" spans="6:6" ht="13.5" customHeight="1" x14ac:dyDescent="0.25">
      <c r="F207" s="1" t="e">
        <f>VLOOKUP(A207,'[1]Vervallen producten'!G:G,1,FALSE)</f>
        <v>#N/A</v>
      </c>
    </row>
    <row r="208" spans="6:6" ht="13.5" customHeight="1" x14ac:dyDescent="0.25">
      <c r="F208" s="1" t="e">
        <f>VLOOKUP(A208,'[1]Vervallen producten'!G:G,1,FALSE)</f>
        <v>#N/A</v>
      </c>
    </row>
    <row r="209" spans="6:6" ht="13.5" customHeight="1" x14ac:dyDescent="0.25">
      <c r="F209" s="1" t="e">
        <f>VLOOKUP(A209,'[1]Vervallen producten'!G:G,1,FALSE)</f>
        <v>#N/A</v>
      </c>
    </row>
    <row r="210" spans="6:6" ht="13.5" customHeight="1" x14ac:dyDescent="0.25">
      <c r="F210" s="1" t="e">
        <f>VLOOKUP(A210,'[1]Vervallen producten'!G:G,1,FALSE)</f>
        <v>#N/A</v>
      </c>
    </row>
    <row r="211" spans="6:6" ht="13.5" customHeight="1" x14ac:dyDescent="0.25">
      <c r="F211" s="1" t="e">
        <f>VLOOKUP(A211,'[1]Vervallen producten'!G:G,1,FALSE)</f>
        <v>#N/A</v>
      </c>
    </row>
    <row r="212" spans="6:6" ht="13.5" customHeight="1" x14ac:dyDescent="0.25">
      <c r="F212" s="1" t="e">
        <f>VLOOKUP(A212,'[1]Vervallen producten'!G:G,1,FALSE)</f>
        <v>#N/A</v>
      </c>
    </row>
    <row r="213" spans="6:6" ht="13.5" customHeight="1" x14ac:dyDescent="0.25">
      <c r="F213" s="1" t="e">
        <f>VLOOKUP(A213,'[1]Vervallen producten'!G:G,1,FALSE)</f>
        <v>#N/A</v>
      </c>
    </row>
    <row r="214" spans="6:6" ht="13.5" customHeight="1" x14ac:dyDescent="0.25">
      <c r="F214" s="1" t="e">
        <f>VLOOKUP(A214,'[1]Vervallen producten'!G:G,1,FALSE)</f>
        <v>#N/A</v>
      </c>
    </row>
    <row r="215" spans="6:6" ht="13.5" customHeight="1" x14ac:dyDescent="0.25">
      <c r="F215" s="1" t="e">
        <f>VLOOKUP(A215,'[1]Vervallen producten'!G:G,1,FALSE)</f>
        <v>#N/A</v>
      </c>
    </row>
    <row r="216" spans="6:6" ht="13.5" customHeight="1" x14ac:dyDescent="0.25">
      <c r="F216" s="1" t="e">
        <f>VLOOKUP(A216,'[1]Vervallen producten'!G:G,1,FALSE)</f>
        <v>#N/A</v>
      </c>
    </row>
    <row r="217" spans="6:6" ht="13.5" customHeight="1" x14ac:dyDescent="0.25">
      <c r="F217" s="1" t="e">
        <f>VLOOKUP(A217,'[1]Vervallen producten'!G:G,1,FALSE)</f>
        <v>#N/A</v>
      </c>
    </row>
    <row r="218" spans="6:6" ht="13.5" customHeight="1" x14ac:dyDescent="0.25">
      <c r="F218" s="1" t="e">
        <f>VLOOKUP(A218,'[1]Vervallen producten'!G:G,1,FALSE)</f>
        <v>#N/A</v>
      </c>
    </row>
    <row r="219" spans="6:6" ht="13.5" customHeight="1" x14ac:dyDescent="0.25">
      <c r="F219" s="1" t="e">
        <f>VLOOKUP(A219,'[1]Vervallen producten'!G:G,1,FALSE)</f>
        <v>#N/A</v>
      </c>
    </row>
    <row r="220" spans="6:6" ht="13.5" customHeight="1" x14ac:dyDescent="0.25">
      <c r="F220" s="1" t="e">
        <f>VLOOKUP(A220,'[1]Vervallen producten'!G:G,1,FALSE)</f>
        <v>#N/A</v>
      </c>
    </row>
    <row r="221" spans="6:6" ht="13.5" customHeight="1" x14ac:dyDescent="0.25">
      <c r="F221" s="1" t="e">
        <f>VLOOKUP(A221,'[1]Vervallen producten'!G:G,1,FALSE)</f>
        <v>#N/A</v>
      </c>
    </row>
    <row r="222" spans="6:6" ht="13.5" customHeight="1" x14ac:dyDescent="0.25">
      <c r="F222" s="1" t="e">
        <f>VLOOKUP(A222,'[1]Vervallen producten'!G:G,1,FALSE)</f>
        <v>#N/A</v>
      </c>
    </row>
    <row r="223" spans="6:6" ht="13.5" customHeight="1" x14ac:dyDescent="0.25">
      <c r="F223" s="1" t="e">
        <f>VLOOKUP(A223,'[1]Vervallen producten'!G:G,1,FALSE)</f>
        <v>#N/A</v>
      </c>
    </row>
    <row r="224" spans="6:6" ht="13.5" customHeight="1" x14ac:dyDescent="0.25">
      <c r="F224" s="1" t="e">
        <f>VLOOKUP(A224,'[1]Vervallen producten'!G:G,1,FALSE)</f>
        <v>#N/A</v>
      </c>
    </row>
    <row r="225" spans="6:6" ht="13.5" customHeight="1" x14ac:dyDescent="0.25">
      <c r="F225" s="1" t="e">
        <f>VLOOKUP(A225,'[1]Vervallen producten'!G:G,1,FALSE)</f>
        <v>#N/A</v>
      </c>
    </row>
    <row r="226" spans="6:6" ht="13.5" customHeight="1" x14ac:dyDescent="0.25">
      <c r="F226" s="1" t="e">
        <f>VLOOKUP(A226,'[1]Vervallen producten'!G:G,1,FALSE)</f>
        <v>#N/A</v>
      </c>
    </row>
    <row r="227" spans="6:6" ht="13.5" customHeight="1" x14ac:dyDescent="0.25">
      <c r="F227" s="1" t="e">
        <f>VLOOKUP(A227,'[1]Vervallen producten'!G:G,1,FALSE)</f>
        <v>#N/A</v>
      </c>
    </row>
    <row r="228" spans="6:6" ht="13.5" customHeight="1" x14ac:dyDescent="0.25">
      <c r="F228" s="1" t="e">
        <f>VLOOKUP(A228,'[1]Vervallen producten'!G:G,1,FALSE)</f>
        <v>#N/A</v>
      </c>
    </row>
    <row r="229" spans="6:6" ht="13.5" customHeight="1" x14ac:dyDescent="0.25">
      <c r="F229" s="1" t="e">
        <f>VLOOKUP(A229,'[1]Vervallen producten'!G:G,1,FALSE)</f>
        <v>#N/A</v>
      </c>
    </row>
    <row r="230" spans="6:6" ht="13.5" customHeight="1" x14ac:dyDescent="0.25">
      <c r="F230" s="1" t="e">
        <f>VLOOKUP(A230,'[1]Vervallen producten'!G:G,1,FALSE)</f>
        <v>#N/A</v>
      </c>
    </row>
    <row r="231" spans="6:6" ht="13.5" customHeight="1" x14ac:dyDescent="0.25">
      <c r="F231" s="1" t="e">
        <f>VLOOKUP(A231,'[1]Vervallen producten'!G:G,1,FALSE)</f>
        <v>#N/A</v>
      </c>
    </row>
    <row r="232" spans="6:6" ht="13.5" customHeight="1" x14ac:dyDescent="0.25">
      <c r="F232" s="1" t="e">
        <f>VLOOKUP(A232,'[1]Vervallen producten'!G:G,1,FALSE)</f>
        <v>#N/A</v>
      </c>
    </row>
    <row r="233" spans="6:6" ht="13.5" customHeight="1" x14ac:dyDescent="0.25">
      <c r="F233" s="1" t="e">
        <f>VLOOKUP(A233,'[1]Vervallen producten'!G:G,1,FALSE)</f>
        <v>#N/A</v>
      </c>
    </row>
    <row r="234" spans="6:6" ht="13.5" customHeight="1" x14ac:dyDescent="0.25">
      <c r="F234" s="1" t="e">
        <f>VLOOKUP(A234,'[1]Vervallen producten'!G:G,1,FALSE)</f>
        <v>#N/A</v>
      </c>
    </row>
    <row r="235" spans="6:6" ht="13.5" customHeight="1" x14ac:dyDescent="0.25">
      <c r="F235" s="1" t="e">
        <f>VLOOKUP(A235,'[1]Vervallen producten'!G:G,1,FALSE)</f>
        <v>#N/A</v>
      </c>
    </row>
    <row r="236" spans="6:6" ht="13.5" customHeight="1" x14ac:dyDescent="0.25">
      <c r="F236" s="1" t="e">
        <f>VLOOKUP(A236,'[1]Vervallen producten'!G:G,1,FALSE)</f>
        <v>#N/A</v>
      </c>
    </row>
    <row r="237" spans="6:6" ht="13.5" customHeight="1" x14ac:dyDescent="0.25">
      <c r="F237" s="1" t="e">
        <f>VLOOKUP(A237,'[1]Vervallen producten'!G:G,1,FALSE)</f>
        <v>#N/A</v>
      </c>
    </row>
    <row r="238" spans="6:6" ht="13.5" customHeight="1" x14ac:dyDescent="0.25">
      <c r="F238" s="1" t="e">
        <f>VLOOKUP(A238,'[1]Vervallen producten'!G:G,1,FALSE)</f>
        <v>#N/A</v>
      </c>
    </row>
    <row r="239" spans="6:6" ht="13.5" customHeight="1" x14ac:dyDescent="0.25">
      <c r="F239" s="1" t="e">
        <f>VLOOKUP(A239,'[1]Vervallen producten'!G:G,1,FALSE)</f>
        <v>#N/A</v>
      </c>
    </row>
    <row r="240" spans="6:6" ht="13.5" customHeight="1" x14ac:dyDescent="0.25">
      <c r="F240" s="1" t="e">
        <f>VLOOKUP(A240,'[1]Vervallen producten'!G:G,1,FALSE)</f>
        <v>#N/A</v>
      </c>
    </row>
    <row r="241" spans="6:6" ht="13.5" customHeight="1" x14ac:dyDescent="0.25">
      <c r="F241" s="1" t="e">
        <f>VLOOKUP(A241,'[1]Vervallen producten'!G:G,1,FALSE)</f>
        <v>#N/A</v>
      </c>
    </row>
    <row r="242" spans="6:6" ht="13.5" customHeight="1" x14ac:dyDescent="0.25">
      <c r="F242" s="1" t="e">
        <f>VLOOKUP(A242,'[1]Vervallen producten'!G:G,1,FALSE)</f>
        <v>#N/A</v>
      </c>
    </row>
    <row r="243" spans="6:6" ht="13.5" customHeight="1" x14ac:dyDescent="0.25">
      <c r="F243" s="1" t="e">
        <f>VLOOKUP(A243,'[1]Vervallen producten'!G:G,1,FALSE)</f>
        <v>#N/A</v>
      </c>
    </row>
    <row r="244" spans="6:6" ht="13.5" customHeight="1" x14ac:dyDescent="0.25">
      <c r="F244" s="1" t="e">
        <f>VLOOKUP(A244,'[1]Vervallen producten'!G:G,1,FALSE)</f>
        <v>#N/A</v>
      </c>
    </row>
    <row r="245" spans="6:6" ht="13.5" customHeight="1" x14ac:dyDescent="0.25">
      <c r="F245" s="1" t="e">
        <f>VLOOKUP(A245,'[1]Vervallen producten'!G:G,1,FALSE)</f>
        <v>#N/A</v>
      </c>
    </row>
    <row r="246" spans="6:6" ht="13.5" customHeight="1" x14ac:dyDescent="0.25">
      <c r="F246" s="1" t="e">
        <f>VLOOKUP(A246,'[1]Vervallen producten'!G:G,1,FALSE)</f>
        <v>#N/A</v>
      </c>
    </row>
    <row r="247" spans="6:6" ht="13.5" customHeight="1" x14ac:dyDescent="0.25">
      <c r="F247" s="1" t="e">
        <f>VLOOKUP(A247,'[1]Vervallen producten'!G:G,1,FALSE)</f>
        <v>#N/A</v>
      </c>
    </row>
    <row r="248" spans="6:6" ht="13.5" customHeight="1" x14ac:dyDescent="0.25">
      <c r="F248" s="1" t="e">
        <f>VLOOKUP(A248,'[1]Vervallen producten'!G:G,1,FALSE)</f>
        <v>#N/A</v>
      </c>
    </row>
    <row r="249" spans="6:6" ht="13.5" customHeight="1" x14ac:dyDescent="0.25">
      <c r="F249" s="1" t="e">
        <f>VLOOKUP(A249,'[1]Vervallen producten'!G:G,1,FALSE)</f>
        <v>#N/A</v>
      </c>
    </row>
    <row r="250" spans="6:6" ht="13.5" customHeight="1" x14ac:dyDescent="0.25">
      <c r="F250" s="1" t="e">
        <f>VLOOKUP(A250,'[1]Vervallen producten'!G:G,1,FALSE)</f>
        <v>#N/A</v>
      </c>
    </row>
    <row r="251" spans="6:6" ht="13.5" customHeight="1" x14ac:dyDescent="0.25">
      <c r="F251" s="1" t="e">
        <f>VLOOKUP(A251,'[1]Vervallen producten'!G:G,1,FALSE)</f>
        <v>#N/A</v>
      </c>
    </row>
    <row r="252" spans="6:6" ht="13.5" customHeight="1" x14ac:dyDescent="0.25">
      <c r="F252" s="1" t="e">
        <f>VLOOKUP(A252,'[1]Vervallen producten'!G:G,1,FALSE)</f>
        <v>#N/A</v>
      </c>
    </row>
    <row r="253" spans="6:6" ht="13.5" customHeight="1" x14ac:dyDescent="0.25">
      <c r="F253" s="1" t="e">
        <f>VLOOKUP(A253,'[1]Vervallen producten'!G:G,1,FALSE)</f>
        <v>#N/A</v>
      </c>
    </row>
    <row r="254" spans="6:6" ht="13.5" customHeight="1" x14ac:dyDescent="0.25">
      <c r="F254" s="1" t="e">
        <f>VLOOKUP(A254,'[1]Vervallen producten'!G:G,1,FALSE)</f>
        <v>#N/A</v>
      </c>
    </row>
    <row r="255" spans="6:6" ht="13.5" customHeight="1" x14ac:dyDescent="0.25">
      <c r="F255" s="1" t="e">
        <f>VLOOKUP(A255,'[1]Vervallen producten'!G:G,1,FALSE)</f>
        <v>#N/A</v>
      </c>
    </row>
    <row r="256" spans="6:6" ht="13.5" customHeight="1" x14ac:dyDescent="0.25">
      <c r="F256" s="1" t="e">
        <f>VLOOKUP(A256,'[1]Vervallen producten'!G:G,1,FALSE)</f>
        <v>#N/A</v>
      </c>
    </row>
    <row r="257" spans="6:6" ht="13.5" customHeight="1" x14ac:dyDescent="0.25">
      <c r="F257" s="1" t="e">
        <f>VLOOKUP(A257,'[1]Vervallen producten'!G:G,1,FALSE)</f>
        <v>#N/A</v>
      </c>
    </row>
    <row r="258" spans="6:6" ht="13.5" customHeight="1" x14ac:dyDescent="0.25">
      <c r="F258" s="1" t="e">
        <f>VLOOKUP(A258,'[1]Vervallen producten'!G:G,1,FALSE)</f>
        <v>#N/A</v>
      </c>
    </row>
    <row r="259" spans="6:6" ht="13.5" customHeight="1" x14ac:dyDescent="0.25">
      <c r="F259" s="1" t="e">
        <f>VLOOKUP(A259,'[1]Vervallen producten'!G:G,1,FALSE)</f>
        <v>#N/A</v>
      </c>
    </row>
    <row r="260" spans="6:6" ht="13.5" customHeight="1" x14ac:dyDescent="0.25">
      <c r="F260" s="1" t="e">
        <f>VLOOKUP(A260,'[1]Vervallen producten'!G:G,1,FALSE)</f>
        <v>#N/A</v>
      </c>
    </row>
    <row r="261" spans="6:6" ht="13.5" customHeight="1" x14ac:dyDescent="0.25">
      <c r="F261" s="1" t="e">
        <f>VLOOKUP(A261,'[1]Vervallen producten'!G:G,1,FALSE)</f>
        <v>#N/A</v>
      </c>
    </row>
    <row r="262" spans="6:6" ht="13.5" customHeight="1" x14ac:dyDescent="0.25">
      <c r="F262" s="1" t="e">
        <f>VLOOKUP(A262,'[1]Vervallen producten'!G:G,1,FALSE)</f>
        <v>#N/A</v>
      </c>
    </row>
    <row r="263" spans="6:6" ht="13.5" customHeight="1" x14ac:dyDescent="0.25">
      <c r="F263" s="1" t="e">
        <f>VLOOKUP(A263,'[1]Vervallen producten'!G:G,1,FALSE)</f>
        <v>#N/A</v>
      </c>
    </row>
    <row r="264" spans="6:6" ht="13.5" customHeight="1" x14ac:dyDescent="0.25">
      <c r="F264" s="1" t="e">
        <f>VLOOKUP(A264,'[1]Vervallen producten'!G:G,1,FALSE)</f>
        <v>#N/A</v>
      </c>
    </row>
    <row r="265" spans="6:6" ht="13.5" customHeight="1" x14ac:dyDescent="0.25">
      <c r="F265" s="1" t="e">
        <f>VLOOKUP(A265,'[1]Vervallen producten'!G:G,1,FALSE)</f>
        <v>#N/A</v>
      </c>
    </row>
    <row r="266" spans="6:6" ht="13.5" customHeight="1" x14ac:dyDescent="0.25">
      <c r="F266" s="1" t="e">
        <f>VLOOKUP(A266,'[1]Vervallen producten'!G:G,1,FALSE)</f>
        <v>#N/A</v>
      </c>
    </row>
    <row r="267" spans="6:6" ht="13.5" customHeight="1" x14ac:dyDescent="0.25">
      <c r="F267" s="1" t="e">
        <f>VLOOKUP(A267,'[1]Vervallen producten'!G:G,1,FALSE)</f>
        <v>#N/A</v>
      </c>
    </row>
    <row r="268" spans="6:6" ht="13.5" customHeight="1" x14ac:dyDescent="0.25">
      <c r="F268" s="1" t="e">
        <f>VLOOKUP(A268,'[1]Vervallen producten'!G:G,1,FALSE)</f>
        <v>#N/A</v>
      </c>
    </row>
    <row r="269" spans="6:6" ht="13.5" customHeight="1" x14ac:dyDescent="0.25">
      <c r="F269" s="1" t="e">
        <f>VLOOKUP(A269,'[1]Vervallen producten'!G:G,1,FALSE)</f>
        <v>#N/A</v>
      </c>
    </row>
    <row r="270" spans="6:6" ht="13.5" customHeight="1" x14ac:dyDescent="0.25">
      <c r="F270" s="1" t="e">
        <f>VLOOKUP(A270,'[1]Vervallen producten'!G:G,1,FALSE)</f>
        <v>#N/A</v>
      </c>
    </row>
    <row r="271" spans="6:6" ht="13.5" customHeight="1" x14ac:dyDescent="0.25">
      <c r="F271" s="1" t="e">
        <f>VLOOKUP(A271,'[1]Vervallen producten'!G:G,1,FALSE)</f>
        <v>#N/A</v>
      </c>
    </row>
    <row r="272" spans="6:6" ht="13.5" customHeight="1" x14ac:dyDescent="0.25">
      <c r="F272" s="1" t="e">
        <f>VLOOKUP(A272,'[1]Vervallen producten'!G:G,1,FALSE)</f>
        <v>#N/A</v>
      </c>
    </row>
    <row r="273" spans="6:6" ht="13.5" customHeight="1" x14ac:dyDescent="0.25">
      <c r="F273" s="1" t="e">
        <f>VLOOKUP(A273,'[1]Vervallen producten'!G:G,1,FALSE)</f>
        <v>#N/A</v>
      </c>
    </row>
    <row r="274" spans="6:6" ht="13.5" customHeight="1" x14ac:dyDescent="0.25">
      <c r="F274" s="1" t="e">
        <f>VLOOKUP(A274,'[1]Vervallen producten'!G:G,1,FALSE)</f>
        <v>#N/A</v>
      </c>
    </row>
    <row r="275" spans="6:6" ht="13.5" customHeight="1" x14ac:dyDescent="0.25">
      <c r="F275" s="1" t="e">
        <f>VLOOKUP(A275,'[1]Vervallen producten'!G:G,1,FALSE)</f>
        <v>#N/A</v>
      </c>
    </row>
    <row r="276" spans="6:6" ht="13.5" customHeight="1" x14ac:dyDescent="0.25">
      <c r="F276" s="1" t="e">
        <f>VLOOKUP(A276,'[1]Vervallen producten'!G:G,1,FALSE)</f>
        <v>#N/A</v>
      </c>
    </row>
    <row r="277" spans="6:6" ht="13.5" customHeight="1" x14ac:dyDescent="0.25">
      <c r="F277" s="1" t="e">
        <f>VLOOKUP(A277,'[1]Vervallen producten'!G:G,1,FALSE)</f>
        <v>#N/A</v>
      </c>
    </row>
    <row r="278" spans="6:6" ht="13.5" customHeight="1" x14ac:dyDescent="0.25">
      <c r="F278" s="1" t="e">
        <f>VLOOKUP(A278,'[1]Vervallen producten'!G:G,1,FALSE)</f>
        <v>#N/A</v>
      </c>
    </row>
    <row r="279" spans="6:6" ht="13.5" customHeight="1" x14ac:dyDescent="0.25">
      <c r="F279" s="1" t="e">
        <f>VLOOKUP(A279,'[1]Vervallen producten'!G:G,1,FALSE)</f>
        <v>#N/A</v>
      </c>
    </row>
    <row r="280" spans="6:6" ht="13.5" customHeight="1" x14ac:dyDescent="0.25">
      <c r="F280" s="1" t="e">
        <f>VLOOKUP(A280,'[1]Vervallen producten'!G:G,1,FALSE)</f>
        <v>#N/A</v>
      </c>
    </row>
    <row r="281" spans="6:6" ht="13.5" customHeight="1" x14ac:dyDescent="0.25">
      <c r="F281" s="1" t="e">
        <f>VLOOKUP(A281,'[1]Vervallen producten'!G:G,1,FALSE)</f>
        <v>#N/A</v>
      </c>
    </row>
    <row r="282" spans="6:6" ht="13.5" customHeight="1" x14ac:dyDescent="0.25">
      <c r="F282" s="1" t="e">
        <f>VLOOKUP(A282,'[1]Vervallen producten'!G:G,1,FALSE)</f>
        <v>#N/A</v>
      </c>
    </row>
    <row r="283" spans="6:6" ht="13.5" customHeight="1" x14ac:dyDescent="0.25">
      <c r="F283" s="1" t="e">
        <f>VLOOKUP(A283,'[1]Vervallen producten'!G:G,1,FALSE)</f>
        <v>#N/A</v>
      </c>
    </row>
    <row r="284" spans="6:6" ht="13.5" customHeight="1" x14ac:dyDescent="0.25">
      <c r="F284" s="1" t="e">
        <f>VLOOKUP(A284,'[1]Vervallen producten'!G:G,1,FALSE)</f>
        <v>#N/A</v>
      </c>
    </row>
    <row r="285" spans="6:6" ht="13.5" customHeight="1" x14ac:dyDescent="0.25">
      <c r="F285" s="1" t="e">
        <f>VLOOKUP(A285,'[1]Vervallen producten'!G:G,1,FALSE)</f>
        <v>#N/A</v>
      </c>
    </row>
    <row r="286" spans="6:6" ht="13.5" customHeight="1" x14ac:dyDescent="0.25">
      <c r="F286" s="1" t="e">
        <f>VLOOKUP(A286,'[1]Vervallen producten'!G:G,1,FALSE)</f>
        <v>#N/A</v>
      </c>
    </row>
    <row r="287" spans="6:6" ht="13.5" customHeight="1" x14ac:dyDescent="0.25">
      <c r="F287" s="1" t="e">
        <f>VLOOKUP(A287,'[1]Vervallen producten'!G:G,1,FALSE)</f>
        <v>#N/A</v>
      </c>
    </row>
    <row r="288" spans="6:6" ht="13.5" customHeight="1" x14ac:dyDescent="0.25">
      <c r="F288" s="1" t="e">
        <f>VLOOKUP(A288,'[1]Vervallen producten'!G:G,1,FALSE)</f>
        <v>#N/A</v>
      </c>
    </row>
    <row r="289" spans="6:6" ht="13.5" customHeight="1" x14ac:dyDescent="0.25">
      <c r="F289" s="1" t="e">
        <f>VLOOKUP(A289,'[1]Vervallen producten'!G:G,1,FALSE)</f>
        <v>#N/A</v>
      </c>
    </row>
    <row r="290" spans="6:6" ht="13.5" customHeight="1" x14ac:dyDescent="0.25">
      <c r="F290" s="1" t="e">
        <f>VLOOKUP(A290,'[1]Vervallen producten'!G:G,1,FALSE)</f>
        <v>#N/A</v>
      </c>
    </row>
    <row r="291" spans="6:6" ht="13.5" customHeight="1" x14ac:dyDescent="0.25">
      <c r="F291" s="1" t="e">
        <f>VLOOKUP(A291,'[1]Vervallen producten'!G:G,1,FALSE)</f>
        <v>#N/A</v>
      </c>
    </row>
    <row r="292" spans="6:6" ht="13.5" customHeight="1" x14ac:dyDescent="0.25">
      <c r="F292" s="1" t="e">
        <f>VLOOKUP(A292,'[1]Vervallen producten'!G:G,1,FALSE)</f>
        <v>#N/A</v>
      </c>
    </row>
    <row r="293" spans="6:6" ht="13.5" customHeight="1" x14ac:dyDescent="0.25">
      <c r="F293" s="1" t="e">
        <f>VLOOKUP(A293,'[1]Vervallen producten'!G:G,1,FALSE)</f>
        <v>#N/A</v>
      </c>
    </row>
    <row r="294" spans="6:6" ht="13.5" customHeight="1" x14ac:dyDescent="0.25">
      <c r="F294" s="1" t="e">
        <f>VLOOKUP(A294,'[1]Vervallen producten'!G:G,1,FALSE)</f>
        <v>#N/A</v>
      </c>
    </row>
    <row r="295" spans="6:6" ht="13.5" customHeight="1" x14ac:dyDescent="0.25">
      <c r="F295" s="1" t="e">
        <f>VLOOKUP(A295,'[1]Vervallen producten'!G:G,1,FALSE)</f>
        <v>#N/A</v>
      </c>
    </row>
    <row r="296" spans="6:6" ht="13.5" customHeight="1" x14ac:dyDescent="0.25">
      <c r="F296" s="1" t="e">
        <f>VLOOKUP(A296,'[1]Vervallen producten'!G:G,1,FALSE)</f>
        <v>#N/A</v>
      </c>
    </row>
    <row r="297" spans="6:6" ht="13.5" customHeight="1" x14ac:dyDescent="0.25">
      <c r="F297" s="1" t="e">
        <f>VLOOKUP(A297,'[1]Vervallen producten'!G:G,1,FALSE)</f>
        <v>#N/A</v>
      </c>
    </row>
    <row r="298" spans="6:6" ht="13.5" customHeight="1" x14ac:dyDescent="0.25">
      <c r="F298" s="1" t="e">
        <f>VLOOKUP(A298,'[1]Vervallen producten'!G:G,1,FALSE)</f>
        <v>#N/A</v>
      </c>
    </row>
    <row r="299" spans="6:6" ht="13.5" customHeight="1" x14ac:dyDescent="0.25">
      <c r="F299" s="1" t="e">
        <f>VLOOKUP(A299,'[1]Vervallen producten'!G:G,1,FALSE)</f>
        <v>#N/A</v>
      </c>
    </row>
    <row r="300" spans="6:6" ht="13.5" customHeight="1" x14ac:dyDescent="0.25">
      <c r="F300" s="1" t="e">
        <f>VLOOKUP(A300,'[1]Vervallen producten'!G:G,1,FALSE)</f>
        <v>#N/A</v>
      </c>
    </row>
    <row r="301" spans="6:6" ht="13.5" customHeight="1" x14ac:dyDescent="0.25">
      <c r="F301" s="1" t="e">
        <f>VLOOKUP(A301,'[1]Vervallen producten'!G:G,1,FALSE)</f>
        <v>#N/A</v>
      </c>
    </row>
    <row r="302" spans="6:6" ht="13.5" customHeight="1" x14ac:dyDescent="0.25">
      <c r="F302" s="1" t="e">
        <f>VLOOKUP(A302,'[1]Vervallen producten'!G:G,1,FALSE)</f>
        <v>#N/A</v>
      </c>
    </row>
    <row r="303" spans="6:6" ht="13.5" customHeight="1" x14ac:dyDescent="0.25">
      <c r="F303" s="1" t="e">
        <f>VLOOKUP(A303,'[1]Vervallen producten'!G:G,1,FALSE)</f>
        <v>#N/A</v>
      </c>
    </row>
    <row r="304" spans="6:6" ht="13.5" customHeight="1" x14ac:dyDescent="0.25">
      <c r="F304" s="1" t="e">
        <f>VLOOKUP(A304,'[1]Vervallen producten'!G:G,1,FALSE)</f>
        <v>#N/A</v>
      </c>
    </row>
    <row r="305" spans="6:6" ht="13.5" customHeight="1" x14ac:dyDescent="0.25">
      <c r="F305" s="1" t="e">
        <f>VLOOKUP(A305,'[1]Vervallen producten'!G:G,1,FALSE)</f>
        <v>#N/A</v>
      </c>
    </row>
    <row r="306" spans="6:6" ht="13.5" customHeight="1" x14ac:dyDescent="0.25">
      <c r="F306" s="1" t="e">
        <f>VLOOKUP(A306,'[1]Vervallen producten'!G:G,1,FALSE)</f>
        <v>#N/A</v>
      </c>
    </row>
    <row r="307" spans="6:6" ht="13.5" customHeight="1" x14ac:dyDescent="0.25">
      <c r="F307" s="1" t="e">
        <f>VLOOKUP(A307,'[1]Vervallen producten'!G:G,1,FALSE)</f>
        <v>#N/A</v>
      </c>
    </row>
    <row r="308" spans="6:6" ht="13.5" customHeight="1" x14ac:dyDescent="0.25">
      <c r="F308" s="1" t="e">
        <f>VLOOKUP(A308,'[1]Vervallen producten'!G:G,1,FALSE)</f>
        <v>#N/A</v>
      </c>
    </row>
    <row r="309" spans="6:6" ht="13.5" customHeight="1" x14ac:dyDescent="0.25">
      <c r="F309" s="1" t="e">
        <f>VLOOKUP(A309,'[1]Vervallen producten'!G:G,1,FALSE)</f>
        <v>#N/A</v>
      </c>
    </row>
    <row r="310" spans="6:6" ht="13.5" customHeight="1" x14ac:dyDescent="0.25">
      <c r="F310" s="1" t="e">
        <f>VLOOKUP(A310,'[1]Vervallen producten'!G:G,1,FALSE)</f>
        <v>#N/A</v>
      </c>
    </row>
    <row r="311" spans="6:6" ht="13.5" customHeight="1" x14ac:dyDescent="0.25">
      <c r="F311" s="1" t="e">
        <f>VLOOKUP(A311,'[1]Vervallen producten'!G:G,1,FALSE)</f>
        <v>#N/A</v>
      </c>
    </row>
    <row r="312" spans="6:6" ht="13.5" customHeight="1" x14ac:dyDescent="0.25">
      <c r="F312" s="1" t="e">
        <f>VLOOKUP(A312,'[1]Vervallen producten'!G:G,1,FALSE)</f>
        <v>#N/A</v>
      </c>
    </row>
    <row r="313" spans="6:6" ht="13.5" customHeight="1" x14ac:dyDescent="0.25">
      <c r="F313" s="1" t="e">
        <f>VLOOKUP(A313,'[1]Vervallen producten'!G:G,1,FALSE)</f>
        <v>#N/A</v>
      </c>
    </row>
    <row r="314" spans="6:6" ht="13.5" customHeight="1" x14ac:dyDescent="0.25">
      <c r="F314" s="1" t="e">
        <f>VLOOKUP(A314,'[1]Vervallen producten'!G:G,1,FALSE)</f>
        <v>#N/A</v>
      </c>
    </row>
    <row r="315" spans="6:6" ht="13.5" customHeight="1" x14ac:dyDescent="0.25">
      <c r="F315" s="1" t="e">
        <f>VLOOKUP(A315,'[1]Vervallen producten'!G:G,1,FALSE)</f>
        <v>#N/A</v>
      </c>
    </row>
    <row r="316" spans="6:6" ht="13.5" customHeight="1" x14ac:dyDescent="0.25">
      <c r="F316" s="1" t="e">
        <f>VLOOKUP(A316,'[1]Vervallen producten'!G:G,1,FALSE)</f>
        <v>#N/A</v>
      </c>
    </row>
    <row r="317" spans="6:6" ht="13.5" customHeight="1" x14ac:dyDescent="0.25">
      <c r="F317" s="1" t="e">
        <f>VLOOKUP(A317,'[1]Vervallen producten'!G:G,1,FALSE)</f>
        <v>#N/A</v>
      </c>
    </row>
    <row r="318" spans="6:6" ht="13.5" customHeight="1" x14ac:dyDescent="0.25">
      <c r="F318" s="1" t="e">
        <f>VLOOKUP(A318,'[1]Vervallen producten'!G:G,1,FALSE)</f>
        <v>#N/A</v>
      </c>
    </row>
    <row r="319" spans="6:6" ht="13.5" customHeight="1" x14ac:dyDescent="0.25">
      <c r="F319" s="1" t="e">
        <f>VLOOKUP(A319,'[1]Vervallen producten'!G:G,1,FALSE)</f>
        <v>#N/A</v>
      </c>
    </row>
    <row r="320" spans="6:6" ht="13.5" customHeight="1" x14ac:dyDescent="0.25">
      <c r="F320" s="1" t="e">
        <f>VLOOKUP(A320,'[1]Vervallen producten'!G:G,1,FALSE)</f>
        <v>#N/A</v>
      </c>
    </row>
    <row r="321" spans="6:6" ht="13.5" customHeight="1" x14ac:dyDescent="0.25">
      <c r="F321" s="1" t="e">
        <f>VLOOKUP(A321,'[1]Vervallen producten'!G:G,1,FALSE)</f>
        <v>#N/A</v>
      </c>
    </row>
    <row r="322" spans="6:6" ht="13.5" customHeight="1" x14ac:dyDescent="0.25">
      <c r="F322" s="1" t="e">
        <f>VLOOKUP(A322,'[1]Vervallen producten'!G:G,1,FALSE)</f>
        <v>#N/A</v>
      </c>
    </row>
    <row r="323" spans="6:6" ht="13.5" customHeight="1" x14ac:dyDescent="0.25">
      <c r="F323" s="1" t="e">
        <f>VLOOKUP(A323,'[1]Vervallen producten'!G:G,1,FALSE)</f>
        <v>#N/A</v>
      </c>
    </row>
    <row r="324" spans="6:6" ht="13.5" customHeight="1" x14ac:dyDescent="0.25">
      <c r="F324" s="1" t="e">
        <f>VLOOKUP(A324,'[1]Vervallen producten'!G:G,1,FALSE)</f>
        <v>#N/A</v>
      </c>
    </row>
    <row r="325" spans="6:6" ht="13.5" customHeight="1" x14ac:dyDescent="0.25">
      <c r="F325" s="1" t="e">
        <f>VLOOKUP(A325,'[1]Vervallen producten'!G:G,1,FALSE)</f>
        <v>#N/A</v>
      </c>
    </row>
    <row r="326" spans="6:6" ht="13.5" customHeight="1" x14ac:dyDescent="0.25">
      <c r="F326" s="1" t="e">
        <f>VLOOKUP(A326,'[1]Vervallen producten'!G:G,1,FALSE)</f>
        <v>#N/A</v>
      </c>
    </row>
    <row r="327" spans="6:6" ht="13.5" customHeight="1" x14ac:dyDescent="0.25">
      <c r="F327" s="1" t="e">
        <f>VLOOKUP(A327,'[1]Vervallen producten'!G:G,1,FALSE)</f>
        <v>#N/A</v>
      </c>
    </row>
    <row r="328" spans="6:6" ht="13.5" customHeight="1" x14ac:dyDescent="0.25">
      <c r="F328" s="1" t="e">
        <f>VLOOKUP(A328,'[1]Vervallen producten'!G:G,1,FALSE)</f>
        <v>#N/A</v>
      </c>
    </row>
    <row r="329" spans="6:6" ht="13.5" customHeight="1" x14ac:dyDescent="0.25">
      <c r="F329" s="1" t="e">
        <f>VLOOKUP(A329,'[1]Vervallen producten'!G:G,1,FALSE)</f>
        <v>#N/A</v>
      </c>
    </row>
    <row r="330" spans="6:6" ht="13.5" customHeight="1" x14ac:dyDescent="0.25">
      <c r="F330" s="1" t="e">
        <f>VLOOKUP(A330,'[1]Vervallen producten'!G:G,1,FALSE)</f>
        <v>#N/A</v>
      </c>
    </row>
    <row r="331" spans="6:6" ht="13.5" customHeight="1" x14ac:dyDescent="0.25">
      <c r="F331" s="1" t="e">
        <f>VLOOKUP(A331,'[1]Vervallen producten'!G:G,1,FALSE)</f>
        <v>#N/A</v>
      </c>
    </row>
    <row r="332" spans="6:6" ht="13.5" customHeight="1" x14ac:dyDescent="0.25">
      <c r="F332" s="1" t="e">
        <f>VLOOKUP(A332,'[1]Vervallen producten'!G:G,1,FALSE)</f>
        <v>#N/A</v>
      </c>
    </row>
    <row r="333" spans="6:6" ht="13.5" customHeight="1" x14ac:dyDescent="0.25">
      <c r="F333" s="1" t="e">
        <f>VLOOKUP(A333,'[1]Vervallen producten'!G:G,1,FALSE)</f>
        <v>#N/A</v>
      </c>
    </row>
    <row r="334" spans="6:6" ht="13.5" customHeight="1" x14ac:dyDescent="0.25">
      <c r="F334" s="1" t="e">
        <f>VLOOKUP(A334,'[1]Vervallen producten'!G:G,1,FALSE)</f>
        <v>#N/A</v>
      </c>
    </row>
    <row r="335" spans="6:6" ht="13.5" customHeight="1" x14ac:dyDescent="0.25">
      <c r="F335" s="1" t="e">
        <f>VLOOKUP(A335,'[1]Vervallen producten'!G:G,1,FALSE)</f>
        <v>#N/A</v>
      </c>
    </row>
  </sheetData>
  <mergeCells count="6">
    <mergeCell ref="A71:B71"/>
    <mergeCell ref="A65:C65"/>
    <mergeCell ref="A67:B67"/>
    <mergeCell ref="A68:B68"/>
    <mergeCell ref="A69:B69"/>
    <mergeCell ref="A70:B70"/>
  </mergeCells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 alignWithMargins="0">
    <oddFooter>&amp;L&amp;9Alle bedragen zijn incl. btw | +  € 9,75 administratiekosten bij bestellingen lager dan € 200,- &amp;R&amp;"Juli Display,Regular"&amp;8ATOS.ProvoxLife.LaryTubes.BENL.Q1.2024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f967de2-3507-4f61-8ef7-5dcaedc97dd7" xsi:nil="true"/>
    <lcf76f155ced4ddcb4097134ff3c332f xmlns="b7ee5654-9a9f-4f89-96a3-61c131eea21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A58B0DBA25AF428BB8CAE134C8DFA1" ma:contentTypeVersion="14" ma:contentTypeDescription="Een nieuw document maken." ma:contentTypeScope="" ma:versionID="3d3241b00a8ce603174810918cd7d95b">
  <xsd:schema xmlns:xsd="http://www.w3.org/2001/XMLSchema" xmlns:xs="http://www.w3.org/2001/XMLSchema" xmlns:p="http://schemas.microsoft.com/office/2006/metadata/properties" xmlns:ns2="b7ee5654-9a9f-4f89-96a3-61c131eea214" xmlns:ns3="4f967de2-3507-4f61-8ef7-5dcaedc97dd7" targetNamespace="http://schemas.microsoft.com/office/2006/metadata/properties" ma:root="true" ma:fieldsID="3d3291d5d02f0ff660eaf660fbba0433" ns2:_="" ns3:_="">
    <xsd:import namespace="b7ee5654-9a9f-4f89-96a3-61c131eea214"/>
    <xsd:import namespace="4f967de2-3507-4f61-8ef7-5dcaedc97d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e5654-9a9f-4f89-96a3-61c131eea2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Afbeeldingtags" ma:readOnly="false" ma:fieldId="{5cf76f15-5ced-4ddc-b409-7134ff3c332f}" ma:taxonomyMulti="true" ma:sspId="d816f909-a1e7-409b-9343-6c69df0b8a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967de2-3507-4f61-8ef7-5dcaedc97dd7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c60ddd9-a1cd-48ff-b8d6-9ecdbae2c026}" ma:internalName="TaxCatchAll" ma:showField="CatchAllData" ma:web="4f967de2-3507-4f61-8ef7-5dcaedc97d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1980DA-4CB1-45FD-B6D5-EE683156D3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B482A1-D7A9-41A4-B80E-FC18D1EEBDF2}">
  <ds:schemaRefs>
    <ds:schemaRef ds:uri="http://schemas.microsoft.com/office/2006/documentManagement/types"/>
    <ds:schemaRef ds:uri="4f967de2-3507-4f61-8ef7-5dcaedc97dd7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b7ee5654-9a9f-4f89-96a3-61c131eea214"/>
  </ds:schemaRefs>
</ds:datastoreItem>
</file>

<file path=customXml/itemProps3.xml><?xml version="1.0" encoding="utf-8"?>
<ds:datastoreItem xmlns:ds="http://schemas.openxmlformats.org/officeDocument/2006/customXml" ds:itemID="{43591961-0ED2-4221-A767-410703A2BA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ee5654-9a9f-4f89-96a3-61c131eea214"/>
    <ds:schemaRef ds:uri="4f967de2-3507-4f61-8ef7-5dcaedc97d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4. ProvoxLife.LaryTubes.BENL</vt:lpstr>
      <vt:lpstr>'4. ProvoxLife.LaryTubes.BENL'!Print_Area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 Collaer</dc:creator>
  <cp:lastModifiedBy>Sofie Collaer</cp:lastModifiedBy>
  <dcterms:created xsi:type="dcterms:W3CDTF">2022-12-15T11:23:53Z</dcterms:created>
  <dcterms:modified xsi:type="dcterms:W3CDTF">2024-02-19T09:43:07Z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0x010100EEA58B0DBA25AF428BB8CAE134C8DFA1</vt:lpwstr>
  </property>
  <property fmtid="{D5CDD505-2E9C-101B-9397-08002B2CF9AE}" pid="3" name="Order">
    <vt:r8>14415700</vt:r8>
  </property>
  <property fmtid="{D5CDD505-2E9C-101B-9397-08002B2CF9AE}" pid="4" name="MediaServiceImageTags">
    <vt:lpwstr/>
  </property>
</Properties>
</file>